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0640" windowHeight="9552" activeTab="1"/>
  </bookViews>
  <sheets>
    <sheet name="Instrucciones" sheetId="2" r:id="rId1"/>
    <sheet name="Formato" sheetId="1" r:id="rId2"/>
    <sheet name="Hoja1" sheetId="3" r:id="rId3"/>
  </sheets>
  <definedNames>
    <definedName name="_xlnm.Print_Titles" localSheetId="1">Formato!$5:$6</definedName>
  </definedNames>
  <calcPr calcId="145621"/>
</workbook>
</file>

<file path=xl/calcChain.xml><?xml version="1.0" encoding="utf-8"?>
<calcChain xmlns="http://schemas.openxmlformats.org/spreadsheetml/2006/main">
  <c r="R90" i="1" l="1"/>
</calcChain>
</file>

<file path=xl/comments1.xml><?xml version="1.0" encoding="utf-8"?>
<comments xmlns="http://schemas.openxmlformats.org/spreadsheetml/2006/main">
  <authors>
    <author>Claudio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OAP: Indique el título o nombre exacto del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OAP: Describa brevemente el bien o servicio que el proyecto, acción o programa va agenerar durante o al término de su ejecución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OAP: Escriba el indicador que mejor sirva para medir el producto a obtener (por ej:, tasa de deserción, tasa de mortalidad infantil, número de estudiantes beneficiados, número de aulas construidas, número de kilómetros mantenidos, % de municipios asistidos, número de bibliotecas dotadas,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OAP: Solo escriba una cifra que indique cuánto se obtuvo del indicador anterior, no vuelva a escribir el indicador (por ej: 2350, 158, 58%, etc.). Aquí no escriba nada de texto,solo la cifra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OAP: Para cada tipo de población beneficiaria anterior, escriba solo el dato de cuántos se beneficiaron, sin texto, ni símbolos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OAP:  Escriba el o los municipios en donde a la fecha se ha ejecutado el proyecto (si son todos los municipios, escriba Todos, si son los municipios no certificados - Educación y Salud-, escriba Municipios no Certificados)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OAP: Si la ejecución es en alguna localidad específica del Municipio, escríbala aquí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OAP: Escriba en cada celda (no más de siete), cada actividad con la cual se podrá cumplir el proyecto, acción o programa.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De su cumplimiento, se calculará el índice de Avance de Gestión del Proyecto, Acción o Programa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OAP: Escriba al frente de cada actividad, la fecha plazo en la que esta deba cumplirse. Solo escriba el día y el mes, la celda ya tiene formato, no lo cambie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OAP: De acuerdo al plazo previsto, escriba SI o NO, dependiendo si la actividad se cumplió o no. No escriba nada más. Cualquier observación, indíquela en la última columna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OAP: Indique quién es el funcionario responsable de adelantar la respectiva actividad (nombre y cargo)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 xml:space="preserve">OAP: Escriba la cifra (sin puntos, signos ni comas) exacta o estimada del valor total del </t>
        </r>
        <r>
          <rPr>
            <b/>
            <u/>
            <sz val="9"/>
            <color indexed="81"/>
            <rFont val="Tahoma"/>
            <family val="2"/>
          </rPr>
          <t>proyecto, acción o programa</t>
        </r>
        <r>
          <rPr>
            <b/>
            <sz val="9"/>
            <color indexed="81"/>
            <rFont val="Tahoma"/>
            <family val="2"/>
          </rPr>
          <t>.
Si es aproximada, una vez se tenga el dato exacto, debe ser actualizada y remitido nuevamente a la OAP. No cambie el formato de la celda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OAP: Escriba la cifra, sin símbolos, ni texto, ni puntos, ni comas de la cantidad financiera REALMENTE ejecutada a la fecha. No escriba las fuentes, ni agregue ningún texto, SOLO LA CIFRA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9"/>
            <color indexed="81"/>
            <rFont val="Tahoma"/>
            <family val="2"/>
          </rPr>
          <t>OAP: Escriba los números de CDP, Convenios y/o Registros Presupuestales que soportan el proyecto. Esta información nos servirá para identificar mejor el gasto en la ejecución presupuestal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OAP: De la lista desplegable, seleccione tantas fuentes de financiación sean las que financien el total del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OAP: Escriba las observaciones que considere importantes que expliquen hechos y situaciones relativas a la gestión en el I Trimestre-2018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OAP: Seleccione de la lista desplegable el o los tipos de población a beneficiar con el proyecto, acción o programa. Si hay varios tipos de población, seleccione en cuantas filas sean necesarios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OAP: Indique la cifra sin puntos, ni comas ni signos de la cantidad de personas a beneficiar en cada tipo de población con 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OAP: Seleccione de la lista desplegable el municipio donde se ejecutará el proyecto, acción o programa. Si es en todos, seleccione Todos. 
Si son algunos, en cada fila seleccione cada uno de ellos ; si las filas no son suficientes, inserte más filas.
Si el proyecto, acción o programa es para la Administración Departamental, seleccione Departamento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OAP: Indique el barrio o asentamiento dentro del municipio donde se ejecutará específicamente el proyecto, acción o programa, si aplica.
Si la ejecuión no identifica localidad específica, escriba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<sst xmlns="http://schemas.openxmlformats.org/spreadsheetml/2006/main" count="408" uniqueCount="268">
  <si>
    <t>Proyecto/Acción o Programa</t>
  </si>
  <si>
    <t>Producto a obtener</t>
  </si>
  <si>
    <t>Población beneficiaria</t>
  </si>
  <si>
    <t>Actividades</t>
  </si>
  <si>
    <t>Plazo</t>
  </si>
  <si>
    <t>Responsable</t>
  </si>
  <si>
    <t>Costo Total</t>
  </si>
  <si>
    <t>Fuentes de Financiación</t>
  </si>
  <si>
    <t>Tipo de Población</t>
  </si>
  <si>
    <t>Cantidad esperada</t>
  </si>
  <si>
    <t>Localización del Proyecto/Acción o Programa</t>
  </si>
  <si>
    <t>Municipio</t>
  </si>
  <si>
    <t>Localidad</t>
  </si>
  <si>
    <t>Dependencia:</t>
  </si>
  <si>
    <t>Secretario/Jefe/Gerente/Director:</t>
  </si>
  <si>
    <t>Elaborado por:</t>
  </si>
  <si>
    <t>Fecha diligenciamiento:</t>
  </si>
  <si>
    <t>Firma Jefe Responsable</t>
  </si>
  <si>
    <t>Posición FUT POAI 2018</t>
  </si>
  <si>
    <t>General</t>
  </si>
  <si>
    <t>No aplica</t>
  </si>
  <si>
    <t>Jefe OAP y Claudio Devani</t>
  </si>
  <si>
    <t>Sitionuevo</t>
  </si>
  <si>
    <t>Zona Bananera</t>
  </si>
  <si>
    <t>Chivolo</t>
  </si>
  <si>
    <t>Plato</t>
  </si>
  <si>
    <t>Nueva Granada</t>
  </si>
  <si>
    <t>Guamal</t>
  </si>
  <si>
    <t>Departamento</t>
  </si>
  <si>
    <t>Primera Infancia</t>
  </si>
  <si>
    <t>Infancia</t>
  </si>
  <si>
    <t>Indígenas</t>
  </si>
  <si>
    <t>Afrodescendientes</t>
  </si>
  <si>
    <t>ROM</t>
  </si>
  <si>
    <t>Otros productores</t>
  </si>
  <si>
    <t>Ingresos Corrientes de Libre Destinación Departamento</t>
  </si>
  <si>
    <t>Sistema General de Regalías</t>
  </si>
  <si>
    <t>Sistema General de Participaciones</t>
  </si>
  <si>
    <t>Impuesto Consumo telefonía móvil</t>
  </si>
  <si>
    <t>Estampillas</t>
  </si>
  <si>
    <t>Rentas Cedidas Salud</t>
  </si>
  <si>
    <t>Rentas otros sectores</t>
  </si>
  <si>
    <t>Recursos propios Salud</t>
  </si>
  <si>
    <t>Valorización</t>
  </si>
  <si>
    <t>Fotomultas</t>
  </si>
  <si>
    <t>Concesión vial</t>
  </si>
  <si>
    <t>FONSET</t>
  </si>
  <si>
    <t>Transferencias nacionales Salud</t>
  </si>
  <si>
    <t>Sobretasa ACPM</t>
  </si>
  <si>
    <t>Cofinanciación Nacional</t>
  </si>
  <si>
    <t>Cofinanciación Municipal</t>
  </si>
  <si>
    <t>Otros</t>
  </si>
  <si>
    <t>Santa Marta</t>
  </si>
  <si>
    <t>Algarrobo</t>
  </si>
  <si>
    <t>Aracataca</t>
  </si>
  <si>
    <t>Ariguaní</t>
  </si>
  <si>
    <t>Ciénaga</t>
  </si>
  <si>
    <t>Concordia</t>
  </si>
  <si>
    <t>El Banco</t>
  </si>
  <si>
    <t>El Piñon</t>
  </si>
  <si>
    <t>El Retén</t>
  </si>
  <si>
    <t>Fundación</t>
  </si>
  <si>
    <t>Pedraza</t>
  </si>
  <si>
    <t>Pijiño del Carmen</t>
  </si>
  <si>
    <t>Pivijay</t>
  </si>
  <si>
    <t>Puebloviejo</t>
  </si>
  <si>
    <t>Remolino</t>
  </si>
  <si>
    <t>Sabanas de San Angel</t>
  </si>
  <si>
    <t>Salamina</t>
  </si>
  <si>
    <t>San Sebastián de Buenavista</t>
  </si>
  <si>
    <t>San Zenón</t>
  </si>
  <si>
    <t>Santa Ana</t>
  </si>
  <si>
    <t>Santa Bárbara de Pinto</t>
  </si>
  <si>
    <t>Tenerife</t>
  </si>
  <si>
    <t>Zapayán</t>
  </si>
  <si>
    <t>Cerro de San Antonio</t>
  </si>
  <si>
    <t>Todos</t>
  </si>
  <si>
    <t>Prestaciòn de servicios</t>
  </si>
  <si>
    <t>Educación Técnica, Tecnológica Y Superior Con Mayor Acceso, Calidad Y Pertinencia</t>
  </si>
  <si>
    <t>Magdalena Libre de Analfabetismo</t>
  </si>
  <si>
    <t>Magdalena con Excelencia Educativa.</t>
  </si>
  <si>
    <t>¡La llave del conocimiento es mi Profe!. Docentes cualificados.</t>
  </si>
  <si>
    <t>Jornada Única, oportunidad y transformación de Vida</t>
  </si>
  <si>
    <t xml:space="preserve"> Mi Aula es un mundo de Amor e Inclusión.</t>
  </si>
  <si>
    <t>Conquisto el Conocimiento a través de la Innovación e Investigación</t>
  </si>
  <si>
    <t>Cobertura de la educaciòn</t>
  </si>
  <si>
    <t>Programa Ser Pilo Paga</t>
  </si>
  <si>
    <t>Alfabetizacion de adultos y adultos mayóres</t>
  </si>
  <si>
    <t>Programa Saber es la Via</t>
  </si>
  <si>
    <t>Generacion de cupos para implementación de jornada única</t>
  </si>
  <si>
    <t>Construcción de aulas escolares(sujeto a aprobacion de recursos)</t>
  </si>
  <si>
    <t>Programa PAE</t>
  </si>
  <si>
    <t>Programa CICLON</t>
  </si>
  <si>
    <t>SECRETARÍA DE EDUCACIÓN</t>
  </si>
  <si>
    <t>NIDIA ROSA ROMERO CABAS</t>
  </si>
  <si>
    <t>Magdalena Bilingüe</t>
  </si>
  <si>
    <t>Formación Bilingüe Docente</t>
  </si>
  <si>
    <t>Municipios no certificados</t>
  </si>
  <si>
    <t>Realizacion de campaña de matricula</t>
  </si>
  <si>
    <t>Jefe de Ofiocina de Cobertura</t>
  </si>
  <si>
    <t>Lider de SIMAT  Ofiocina de Cobertura</t>
  </si>
  <si>
    <t>Municpios no certificados</t>
  </si>
  <si>
    <t>Focalizacion de la poblacion de jovenes y adultos descolarizados</t>
  </si>
  <si>
    <t>Asignacion de los establecimientos educativos por el Departamento</t>
  </si>
  <si>
    <t>Prestacion de servicio y supervision por el oprador contratado</t>
  </si>
  <si>
    <t>Secretaria de Educación y Ministerio de Educacion Nacional</t>
  </si>
  <si>
    <t>Seguimiento a ejecucion de proyectos de obras de infraestructura escolar Convenio No. 1000 de 2015</t>
  </si>
  <si>
    <t>Seguimiento a ejecucion de proyectos de obras de ireconstruccion de infraestructura escolar ola invernal 2010</t>
  </si>
  <si>
    <t>Seguimiento y auditoria de matricula en establecimientos educativos</t>
  </si>
  <si>
    <t>31 de diciembre de 2018</t>
  </si>
  <si>
    <t xml:space="preserve">Gestion de proyectos ante el sector solidario </t>
  </si>
  <si>
    <t>Realizacion  de etapas y proceso de matricula en el SIMAT</t>
  </si>
  <si>
    <t>Seguimiento a la ejecucion del servicio  de transporte escolar</t>
  </si>
  <si>
    <t>30 de marzo de 2018</t>
  </si>
  <si>
    <t>30 de junio de 2018</t>
  </si>
  <si>
    <t>15 de julio de 2018</t>
  </si>
  <si>
    <t>31 diciembre de 2018</t>
  </si>
  <si>
    <t xml:space="preserve">Gestion y apoyo en viabilidad de proyectos de infraestructura escolar </t>
  </si>
  <si>
    <t>Realizacion  de proceso de licitacion MEN</t>
  </si>
  <si>
    <t>15 de febrero de 2018</t>
  </si>
  <si>
    <t>28 de febrero de 2018</t>
  </si>
  <si>
    <t>31 de mayo  de 2018</t>
  </si>
  <si>
    <t>31 de diciembre  de 2018</t>
  </si>
  <si>
    <t>Focalizacion y carasterizacion del apoblacion victima</t>
  </si>
  <si>
    <t>31 de mayo de 2018</t>
  </si>
  <si>
    <t>Seguimineto a la Ejecución del Suministro de raciones alimentarias Poblacion General</t>
  </si>
  <si>
    <t>Inverventoría a la ejecución</t>
  </si>
  <si>
    <t>Supervisión de actividades de la ejecución</t>
  </si>
  <si>
    <t>Seguimineto a la Ejecución del Suministro de raciones alimentarias Resguardo Indigena Siera Nevada</t>
  </si>
  <si>
    <t>Seguimineto a la Ejecución del Suministro de raciones alimentarias Resguardo Indigena Issa Oristuna</t>
  </si>
  <si>
    <t>Acompañamiento a 420 grupos de investigación siguiendo la metodología de Ondas, 260 grupos abiertos y 160 grupo preestructurados</t>
  </si>
  <si>
    <t>Participación en el desarrollo de los espacions de apropiación social del conocimiento (ferias) Departamental</t>
  </si>
  <si>
    <t>Jorndas de formación a  3386 Docentes en los lineamientos del programa Ondas y su metodología, 5 sesiones de formación en 2017</t>
  </si>
  <si>
    <t>Realizar el primer monitoreo en el sistema abierto y flexible de información, monitoreo, seguimiento, y evaluación</t>
  </si>
  <si>
    <t>Infraestructura de redes de información, comunicación y telecomunicaciones para 320 sedes educativas públicas del departamento del Magdalena</t>
  </si>
  <si>
    <t>Formación y acompañamiento virtual y presencial 110.880 a estudiantes beneficiados de las 320 sedes educativas públicas del Magdalena para fomentar consolidar la comunidad Ondas y dar continuidad de los procesos de apropiación social del conocimiento. Una sesión año 2016</t>
  </si>
  <si>
    <t>Contratación y adqusición de 16.361 dotaciones para las sedes educativas del Departamento</t>
  </si>
  <si>
    <t>Formación en los lineamientos del programa Ondas y su metodología  a los funcionarios de la Gobernación directivos docentes equipos pedagógicos del proyectos y miembros de los comités y redes de apoyo. Tres sesiones en el año 2017</t>
  </si>
  <si>
    <t>Wililson Aguilar                  Oficina Programa Ciclón / Universidad del Magdalena</t>
  </si>
  <si>
    <t>Wililson Aguilar                  Oficina Programa Ciclón / Maferpi</t>
  </si>
  <si>
    <t>Wililson Aguilar                  Oficina Programa Ciclón / Universidad de la Costa</t>
  </si>
  <si>
    <t>Wililson Aguilar                  Oficina Programa Ciclón / Funtics</t>
  </si>
  <si>
    <t>Wililson Aguilar                  Oficina Programa Ciclón / Computadores para Educar</t>
  </si>
  <si>
    <t>Capacitaciòn a travès de Talleres de formaciòn Docente en Evaluaciòn por Competencias</t>
  </si>
  <si>
    <t xml:space="preserve">Aplicaciòn de Evalauciòn por Competencias </t>
  </si>
  <si>
    <t>Articulaciòn del Sistema Interno de Evaluaciòn de Estudiantes SIEE y el Sistema de Evaluaciòn Externa ICFES</t>
  </si>
  <si>
    <t>Aplicaciòn de Pruebas de simulacros Iniciales, de Seguimiento y Finales</t>
  </si>
  <si>
    <t>Apoyo para mejorar en las àreas donde el desarrollo de las Competencias es dèbil .</t>
  </si>
  <si>
    <t>1 de marzo de 2018</t>
  </si>
  <si>
    <t>6 de marzo de 2018</t>
  </si>
  <si>
    <t>13 de marzode 2018</t>
  </si>
  <si>
    <t>15 de marzo de 2018</t>
  </si>
  <si>
    <t>$5.800.000.000.00</t>
  </si>
  <si>
    <t>20 de marzo a 27 de julio de 2018</t>
  </si>
  <si>
    <t>Lìder de Calidad, Rectores y Contartistas Programa "Saber es la Vìa"</t>
  </si>
  <si>
    <t>Recursos del Programa "Sbaer es la Vìa" y del MEN</t>
  </si>
  <si>
    <t>Apoyo MEN y Convenio Unimag</t>
  </si>
  <si>
    <t>Comitè Regional de Educaciòn Superior</t>
  </si>
  <si>
    <t>Fortalecimiento del Comtè Regional de Educaciòn Superior</t>
  </si>
  <si>
    <t>Gestiòn de Alianzas Estratègicas para apoyar el desarrollo de la Educaciòn Superior</t>
  </si>
  <si>
    <t>Creaciòn de un Fondo finanaciero de la Educaciòn Superior</t>
  </si>
  <si>
    <t>Gestiòn Alianza ICETEX</t>
  </si>
  <si>
    <t>Consolidaciòn Programa " Talento Magdalena</t>
  </si>
  <si>
    <t>30 de abril de 2018</t>
  </si>
  <si>
    <t>28 de septiembre de 2018</t>
  </si>
  <si>
    <t>31 de agosto de 2018</t>
  </si>
  <si>
    <t>1 de octubre de 2018</t>
  </si>
  <si>
    <t>31 de octubre de 2018</t>
  </si>
  <si>
    <t>Seguimiento y Evaluaciòn del programa</t>
  </si>
  <si>
    <t>Gestiòn y establecimiento del Convenio con la Universidad Operadora del Programa</t>
  </si>
  <si>
    <t>Febreo 19 de 2018</t>
  </si>
  <si>
    <t>Lìder de Calidad, y Contartistas Programa "Saber es la Vìa"</t>
  </si>
  <si>
    <t>Agosto 1 a 30 de noviembre de 2018</t>
  </si>
  <si>
    <t>Becas de postgrado condonables para docentes (ampliacion de 150 de estas sujeta a aprobacion del ocad)</t>
  </si>
  <si>
    <t>Fortalecimiento del Convenio con el Coerpo de Paz del gobierno de Estados Unidos</t>
  </si>
  <si>
    <t>Capacitaciòn y cualificaciòn de los Docentes de Inglès de las IED del Magdalena</t>
  </si>
  <si>
    <t>Gestiòn de Alianzas con MEN, con CAJAMAG y Unimag</t>
  </si>
  <si>
    <t>Lìder de Calidad y Coordinadora de Bilingûiìsmo</t>
  </si>
  <si>
    <t xml:space="preserve">Implementaciòn de una Red  de apoyo y de diàlogo entre  Docentes de Inglès para el desarrollo de Competencias Comunicativas en ese Idioma </t>
  </si>
  <si>
    <t>Febreo 20 de 2018</t>
  </si>
  <si>
    <t>Mayo 7 de 2018</t>
  </si>
  <si>
    <t>Mayo 7 a Octubre 31 de 2018</t>
  </si>
  <si>
    <t>Gestiòn de recursos con el OCAD</t>
  </si>
  <si>
    <t>Elaboraciòn del Proyecto y presentaciòn para aprobaciòn ante Ocad y Colciencias</t>
  </si>
  <si>
    <t>Convocatoria a Docentes aspirantes a Becas</t>
  </si>
  <si>
    <t>Selecciòn de aspirantes</t>
  </si>
  <si>
    <t xml:space="preserve">Establecer Convenios con Universidades </t>
  </si>
  <si>
    <t>Establcer Requisisto de las Becas Condonables</t>
  </si>
  <si>
    <t>Matriculas y pagarès de parte de los beneficiarios</t>
  </si>
  <si>
    <t>Febrero 21 de 2018</t>
  </si>
  <si>
    <t>Febrero 28 de 2018</t>
  </si>
  <si>
    <t>Marzo 7 de 2018</t>
  </si>
  <si>
    <t>Mayo 24 de 2018</t>
  </si>
  <si>
    <t>Mayo 30 de 2018</t>
  </si>
  <si>
    <t>Junio 6 de 2018</t>
  </si>
  <si>
    <t>Junio 21 de 2018</t>
  </si>
  <si>
    <t xml:space="preserve">Realizar convocatoria para postulacion de Instituciones </t>
  </si>
  <si>
    <t xml:space="preserve">Realizar visitas a las Instituciones Educativas  para verificar condiciones </t>
  </si>
  <si>
    <t xml:space="preserve">Selecccionar las que cumplen los requisitos de acuerdoo a la Norma vigente </t>
  </si>
  <si>
    <t xml:space="preserve">Registro de Matricula en el Sistema de Información </t>
  </si>
  <si>
    <t xml:space="preserve">Proyeccion de Acto Adminstrativo de reconocimiento de implementacion de la Jornada Única </t>
  </si>
  <si>
    <t xml:space="preserve">Reporte al Ministerio de Educacion de ampliacion de cupos de la Jornada Única </t>
  </si>
  <si>
    <t>Marzo-Junio 2018</t>
  </si>
  <si>
    <t>Marzo Junio -2019</t>
  </si>
  <si>
    <t>Marzo Junio -2020</t>
  </si>
  <si>
    <t>Marzo Junio -2021</t>
  </si>
  <si>
    <t>Marzo Junio -2022</t>
  </si>
  <si>
    <t>Coordinador de Jornada ùnica</t>
  </si>
  <si>
    <t>Apoyo para mejorar en las àreas donde el desarrollo de las Competencias es dèbil, fortaleciendo las Competencias Bàsicas de los Estudiantes .</t>
  </si>
  <si>
    <t>$1.250.000.000.00</t>
  </si>
  <si>
    <t>$1.580.000.000.00</t>
  </si>
  <si>
    <t>Lìder de Calidad</t>
  </si>
  <si>
    <t>Comitè Departamental de Becas</t>
  </si>
  <si>
    <t>$3.150.000.000.00</t>
  </si>
  <si>
    <t>Educación superior de calidad
Estudiantes graduados con becas</t>
  </si>
  <si>
    <t>Seguimiento DE PLAN DE ACCIÓN DEL COMITÉ.</t>
  </si>
  <si>
    <t>Oficina Calidad Educativa</t>
  </si>
  <si>
    <t>No Aplica</t>
  </si>
  <si>
    <t>Educación superior de calidad - Acciones de coordinación interinstitucional para apoyar la acreditación</t>
  </si>
  <si>
    <t>Indicador del Producto</t>
  </si>
  <si>
    <t>Cantidad Producto Obtenido</t>
  </si>
  <si>
    <t>Cantidad Población Beneficiada</t>
  </si>
  <si>
    <t>Municipios Beneficiados</t>
  </si>
  <si>
    <t>Localidades Beneficiadas</t>
  </si>
  <si>
    <t>Actividad Cumplida (SI o NO)</t>
  </si>
  <si>
    <t>Ejecución Financiera</t>
  </si>
  <si>
    <t>Observaciones al Primer Trimestre</t>
  </si>
  <si>
    <t>Escriba las observaciones que considere importantes que expliquen hechos y situaciones relativas a la gestión en el I Trimestre-2018</t>
  </si>
  <si>
    <t>Escriba el indicador que mejor sirva para medir el producto a obtener (por ej:, tasa de deserción, tasa de mortalidad infantil, número de estudiantes beneficiados, número de aulas construidas, número de kilómetros mantenidos, % de municipios asistidos, número de bibliotecas dotadas, etc.)</t>
  </si>
  <si>
    <t>NOMBRE COLUMNA</t>
  </si>
  <si>
    <t>INSTRUCCIÓN</t>
  </si>
  <si>
    <r>
      <t>Solo escriba una cifra que indique cuánto se obtuvo del indicador anterior al corte del seguimiento; no vuelva a escribir el indicador. (Solo digite, por ej: 2350, 158, 58%, etc.). Aquí no escriba nada de texto,</t>
    </r>
    <r>
      <rPr>
        <b/>
        <i/>
        <sz val="12"/>
        <color theme="1"/>
        <rFont val="Arial Narrow"/>
        <family val="2"/>
      </rPr>
      <t>solo la cifra</t>
    </r>
  </si>
  <si>
    <r>
      <t xml:space="preserve">Para cada tipo de población beneficiaria identificada, escriba </t>
    </r>
    <r>
      <rPr>
        <b/>
        <i/>
        <sz val="12"/>
        <color theme="1"/>
        <rFont val="Arial Narrow"/>
        <family val="2"/>
      </rPr>
      <t>solo el dato</t>
    </r>
    <r>
      <rPr>
        <sz val="12"/>
        <color theme="1"/>
        <rFont val="Arial Narrow"/>
        <family val="2"/>
      </rPr>
      <t xml:space="preserve"> de cuántos se beneficiaron, sin texto, ni símbolos, por ej: 13400, 150, 345, etc.</t>
    </r>
  </si>
  <si>
    <t>Escriba el o los municipios en donde a la fecha se ha ejecutado el proyecto (si son todos los municipios, escriba Todos, si son los municipios no certificados - Educación y Salud-, escriba Municipios no Certificados)</t>
  </si>
  <si>
    <t>Si la ejecución es en alguna localidad específica del Municipio, escriba el nombre y entre paréntesis el municipio al cual pertenece</t>
  </si>
  <si>
    <r>
      <t xml:space="preserve">De acuerdo al plazo previsto para cada Actividad, escriba </t>
    </r>
    <r>
      <rPr>
        <b/>
        <sz val="12"/>
        <color theme="1"/>
        <rFont val="Arial Narrow"/>
        <family val="2"/>
      </rPr>
      <t>SI</t>
    </r>
    <r>
      <rPr>
        <sz val="12"/>
        <color theme="1"/>
        <rFont val="Arial Narrow"/>
        <family val="2"/>
      </rPr>
      <t xml:space="preserve"> o </t>
    </r>
    <r>
      <rPr>
        <b/>
        <sz val="12"/>
        <color theme="1"/>
        <rFont val="Arial Narrow"/>
        <family val="2"/>
      </rPr>
      <t>NO</t>
    </r>
    <r>
      <rPr>
        <sz val="12"/>
        <color theme="1"/>
        <rFont val="Arial Narrow"/>
        <family val="2"/>
      </rPr>
      <t>, dependiendo si la actividad se cumplió o no. No escriba nada más. Cualquier observación, indíquela en la última columna</t>
    </r>
  </si>
  <si>
    <r>
      <t xml:space="preserve">Escriba la cifra, sin símbolos, ni texto, ni puntos, ni comas, de la cantidad financiera REALMENTE ejecutada a la fecha. No escriba las fuentes, ni agregue ningún texto, </t>
    </r>
    <r>
      <rPr>
        <b/>
        <sz val="12"/>
        <color theme="1"/>
        <rFont val="Arial Narrow"/>
        <family val="2"/>
      </rPr>
      <t>SOLO LA CIFRA</t>
    </r>
  </si>
  <si>
    <t>Registro Administrativo</t>
  </si>
  <si>
    <t>Escriba los números de CDP, Convenios y/o Registros Presupuestales que soportan el proyecto. Esta información nos servirá para identificar mejor el gasto en la ejecución presupuestal</t>
  </si>
  <si>
    <t>Adolescentes</t>
  </si>
  <si>
    <t>Jóvenes</t>
  </si>
  <si>
    <t>Mujeres</t>
  </si>
  <si>
    <t>Víctimas (según Ley 1448 de 2011)</t>
  </si>
  <si>
    <t>Reincorporados</t>
  </si>
  <si>
    <t>Personas mayores</t>
  </si>
  <si>
    <t>Personas con discapacidad</t>
  </si>
  <si>
    <t>LGBTIQ</t>
  </si>
  <si>
    <t>Población rural y campesina</t>
  </si>
  <si>
    <t>Personas en situación de reclusión</t>
  </si>
  <si>
    <t>Defensores y defensoras de derechos humanos</t>
  </si>
  <si>
    <t>Periodistas</t>
  </si>
  <si>
    <t>Jóvenes en el sistema de responsabilidad penal adolescente</t>
  </si>
  <si>
    <t>Líderes Cívicos y Sociales</t>
  </si>
  <si>
    <t>Defensores ambientales</t>
  </si>
  <si>
    <t>Funcionarios públicos</t>
  </si>
  <si>
    <t>Migrantes</t>
  </si>
  <si>
    <t>Profesional Universitario Oficina Programas de Alimentacion / Carlos Mario Arias; Jefe de Oficina Programas de Alimentacion / Carlos A. Payares Rodriguez; Oficina Programas de Alimentacion / Equipo PAE</t>
  </si>
  <si>
    <t>Aracataca, Algarrobo, Pueblo Viejo, Reten, Zona Banananera, Fundacion, Ariguani, Nueva Granada, Sabanas de San Angel, Chibolo, Tenerife, Plato, El Banco, Guamal, Santa Ana, San Sebastian , San Zenon, Pijiñño del Carmen, Santa Barbara de Pinto, Sitionuevo, Remolino, Cerro de San Antonio, Concordia, El Piñon, Salamina, Pivijay , Pedraza y Zapayan.</t>
  </si>
  <si>
    <t>SI</t>
  </si>
  <si>
    <t>NO</t>
  </si>
  <si>
    <t>Se esta en proceso de matricula</t>
  </si>
  <si>
    <t>se gestiono 2.100 pupitres</t>
  </si>
  <si>
    <t>El programa de transporte escolar se ejecuta por parte de los municpios no certificados</t>
  </si>
  <si>
    <t>La poblacion victima se caraseriza constantemente en el, proceso de matricular</t>
  </si>
  <si>
    <t>En estado no ejecutado. Se presento propuesta a la Secretaria de Educacion</t>
  </si>
  <si>
    <t>Ministerio de Educacion Nacional</t>
  </si>
  <si>
    <t>No. Estudiantes Beneficiados.</t>
  </si>
  <si>
    <t># estudiantes Beneficiados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</si>
</sst>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C0A]d\-mmm\-yyyy;@"/>
    <numFmt numFmtId="165" formatCode="_-* #,##0\ _€_-;\-* #,##0\ _€_-;_-* &quot;-&quot;??\ _€_-;_-@_-"/>
    <numFmt numFmtId="166" formatCode="[$$-240A]\ #,##0.00"/>
    <numFmt numFmtId="167" formatCode="_(* #,##0_);_(* \(#,##0\);_(* &quot;-&quot;??_);_(@_)"/>
    <numFmt numFmtId="168" formatCode="[$-C0A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8"/>
      <name val="Arial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Fill="0" applyBorder="0" applyAlignment="0" applyProtection="0"/>
    <xf numFmtId="168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2" quotePrefix="1" applyNumberFormat="1" applyFont="1" applyFill="1" applyBorder="1" applyAlignment="1">
      <alignment vertical="center"/>
    </xf>
    <xf numFmtId="3" fontId="8" fillId="0" borderId="0" xfId="2" quotePrefix="1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7" fontId="2" fillId="3" borderId="3" xfId="1" applyNumberFormat="1" applyFont="1" applyFill="1" applyBorder="1" applyAlignment="1">
      <alignment vertical="center" wrapText="1"/>
    </xf>
    <xf numFmtId="167" fontId="2" fillId="3" borderId="2" xfId="1" applyNumberFormat="1" applyFont="1" applyFill="1" applyBorder="1" applyAlignment="1">
      <alignment vertical="center" wrapText="1"/>
    </xf>
    <xf numFmtId="167" fontId="2" fillId="4" borderId="2" xfId="1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165" fontId="3" fillId="0" borderId="13" xfId="1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64" fontId="2" fillId="3" borderId="13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6" fontId="2" fillId="3" borderId="16" xfId="0" applyNumberFormat="1" applyFont="1" applyFill="1" applyBorder="1" applyAlignment="1">
      <alignment horizontal="center" vertical="center" wrapText="1"/>
    </xf>
    <xf numFmtId="166" fontId="2" fillId="3" borderId="18" xfId="0" applyNumberFormat="1" applyFont="1" applyFill="1" applyBorder="1" applyAlignment="1">
      <alignment horizontal="center" vertical="center" wrapText="1"/>
    </xf>
    <xf numFmtId="166" fontId="2" fillId="3" borderId="17" xfId="0" applyNumberFormat="1" applyFont="1" applyFill="1" applyBorder="1" applyAlignment="1">
      <alignment horizontal="center" vertical="center" wrapText="1"/>
    </xf>
    <xf numFmtId="0" fontId="2" fillId="3" borderId="16" xfId="1" applyNumberFormat="1" applyFont="1" applyFill="1" applyBorder="1" applyAlignment="1">
      <alignment horizontal="center" vertical="center" wrapText="1"/>
    </xf>
    <xf numFmtId="0" fontId="2" fillId="3" borderId="18" xfId="1" applyNumberFormat="1" applyFont="1" applyFill="1" applyBorder="1" applyAlignment="1">
      <alignment horizontal="center" vertical="center" wrapText="1"/>
    </xf>
    <xf numFmtId="0" fontId="2" fillId="3" borderId="17" xfId="1" applyNumberFormat="1" applyFont="1" applyFill="1" applyBorder="1" applyAlignment="1">
      <alignment horizontal="center" vertical="center" wrapText="1"/>
    </xf>
    <xf numFmtId="166" fontId="2" fillId="3" borderId="19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3" borderId="3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0" fontId="2" fillId="3" borderId="24" xfId="0" applyNumberFormat="1" applyFont="1" applyFill="1" applyBorder="1" applyAlignment="1">
      <alignment horizontal="left" vertical="center" wrapText="1"/>
    </xf>
    <xf numFmtId="10" fontId="2" fillId="3" borderId="23" xfId="0" applyNumberFormat="1" applyFont="1" applyFill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166" fontId="2" fillId="3" borderId="11" xfId="0" applyNumberFormat="1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166" fontId="2" fillId="3" borderId="1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4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_Censos 1951-1993" xfId="2"/>
  </cellStyles>
  <dxfs count="1"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16" workbookViewId="0">
      <selection activeCell="A3" sqref="A3"/>
    </sheetView>
  </sheetViews>
  <sheetFormatPr baseColWidth="10" defaultColWidth="11.5546875" defaultRowHeight="15.6" x14ac:dyDescent="0.3"/>
  <cols>
    <col min="1" max="1" width="17.88671875" style="116" customWidth="1"/>
    <col min="2" max="2" width="92.5546875" style="117" customWidth="1"/>
    <col min="3" max="16384" width="11.5546875" style="116"/>
  </cols>
  <sheetData>
    <row r="1" spans="1:2" ht="31.2" x14ac:dyDescent="0.3">
      <c r="A1" s="123" t="s">
        <v>229</v>
      </c>
      <c r="B1" s="126" t="s">
        <v>230</v>
      </c>
    </row>
    <row r="2" spans="1:2" ht="7.95" customHeight="1" x14ac:dyDescent="0.3"/>
    <row r="3" spans="1:2" ht="46.8" x14ac:dyDescent="0.3">
      <c r="A3" s="118" t="s">
        <v>219</v>
      </c>
      <c r="B3" s="119" t="s">
        <v>228</v>
      </c>
    </row>
    <row r="4" spans="1:2" s="122" customFormat="1" ht="7.95" customHeight="1" x14ac:dyDescent="0.3">
      <c r="A4" s="120"/>
      <c r="B4" s="121"/>
    </row>
    <row r="5" spans="1:2" ht="31.2" x14ac:dyDescent="0.3">
      <c r="A5" s="118" t="s">
        <v>220</v>
      </c>
      <c r="B5" s="119" t="s">
        <v>231</v>
      </c>
    </row>
    <row r="6" spans="1:2" s="122" customFormat="1" ht="7.95" customHeight="1" x14ac:dyDescent="0.3">
      <c r="A6" s="120"/>
      <c r="B6" s="121"/>
    </row>
    <row r="7" spans="1:2" ht="31.2" x14ac:dyDescent="0.3">
      <c r="A7" s="118" t="s">
        <v>221</v>
      </c>
      <c r="B7" s="119" t="s">
        <v>232</v>
      </c>
    </row>
    <row r="8" spans="1:2" s="122" customFormat="1" ht="7.95" customHeight="1" x14ac:dyDescent="0.3">
      <c r="A8" s="120"/>
      <c r="B8" s="121"/>
    </row>
    <row r="9" spans="1:2" ht="31.2" x14ac:dyDescent="0.3">
      <c r="A9" s="118" t="s">
        <v>222</v>
      </c>
      <c r="B9" s="119" t="s">
        <v>233</v>
      </c>
    </row>
    <row r="10" spans="1:2" s="122" customFormat="1" ht="7.95" customHeight="1" x14ac:dyDescent="0.3">
      <c r="A10" s="120"/>
      <c r="B10" s="121"/>
    </row>
    <row r="11" spans="1:2" ht="28.2" customHeight="1" x14ac:dyDescent="0.3">
      <c r="A11" s="118" t="s">
        <v>223</v>
      </c>
      <c r="B11" s="119" t="s">
        <v>234</v>
      </c>
    </row>
    <row r="12" spans="1:2" s="122" customFormat="1" ht="7.95" customHeight="1" x14ac:dyDescent="0.3">
      <c r="A12" s="120"/>
      <c r="B12" s="121"/>
    </row>
    <row r="13" spans="1:2" ht="31.2" x14ac:dyDescent="0.3">
      <c r="A13" s="118" t="s">
        <v>224</v>
      </c>
      <c r="B13" s="119" t="s">
        <v>235</v>
      </c>
    </row>
    <row r="14" spans="1:2" s="122" customFormat="1" ht="7.95" customHeight="1" x14ac:dyDescent="0.3">
      <c r="A14" s="120"/>
      <c r="B14" s="121"/>
    </row>
    <row r="15" spans="1:2" ht="31.2" x14ac:dyDescent="0.3">
      <c r="A15" s="118" t="s">
        <v>225</v>
      </c>
      <c r="B15" s="119" t="s">
        <v>236</v>
      </c>
    </row>
    <row r="16" spans="1:2" s="122" customFormat="1" ht="7.95" customHeight="1" x14ac:dyDescent="0.3">
      <c r="A16" s="125"/>
      <c r="B16" s="121"/>
    </row>
    <row r="17" spans="1:2" ht="31.2" x14ac:dyDescent="0.3">
      <c r="A17" s="118" t="s">
        <v>237</v>
      </c>
      <c r="B17" s="119" t="s">
        <v>238</v>
      </c>
    </row>
    <row r="18" spans="1:2" s="122" customFormat="1" ht="7.95" customHeight="1" thickBot="1" x14ac:dyDescent="0.3">
      <c r="A18" s="124"/>
      <c r="B18" s="121"/>
    </row>
    <row r="19" spans="1:2" ht="31.2" x14ac:dyDescent="0.3">
      <c r="A19" s="118" t="s">
        <v>226</v>
      </c>
      <c r="B19" s="119" t="s">
        <v>227</v>
      </c>
    </row>
  </sheetData>
  <pageMargins left="0.25" right="0.25" top="0.75" bottom="0.75" header="0.3" footer="0.3"/>
  <pageSetup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884"/>
  <sheetViews>
    <sheetView tabSelected="1" zoomScale="70" zoomScaleNormal="70" workbookViewId="0">
      <pane ySplit="6" topLeftCell="A13" activePane="bottomLeft" state="frozen"/>
      <selection activeCell="B1" sqref="B1"/>
      <selection pane="bottomLeft" activeCell="I18" sqref="I18"/>
    </sheetView>
  </sheetViews>
  <sheetFormatPr baseColWidth="10" defaultColWidth="11.5546875" defaultRowHeight="13.8" x14ac:dyDescent="0.3"/>
  <cols>
    <col min="1" max="1" width="29" style="1" customWidth="1"/>
    <col min="2" max="2" width="0.109375" style="1" customWidth="1"/>
    <col min="3" max="3" width="16.88671875" style="1" bestFit="1" customWidth="1"/>
    <col min="4" max="5" width="16.88671875" style="1" customWidth="1"/>
    <col min="6" max="6" width="41.109375" style="1" customWidth="1"/>
    <col min="7" max="7" width="15.33203125" style="1" bestFit="1" customWidth="1"/>
    <col min="8" max="8" width="17.109375" style="1" customWidth="1"/>
    <col min="9" max="9" width="19.109375" style="1" customWidth="1"/>
    <col min="10" max="10" width="24.88671875" style="1" customWidth="1"/>
    <col min="11" max="11" width="22.6640625" style="1" customWidth="1"/>
    <col min="12" max="12" width="75" style="1" customWidth="1"/>
    <col min="13" max="13" width="3.88671875" style="11" customWidth="1"/>
    <col min="14" max="14" width="34" style="1" customWidth="1"/>
    <col min="15" max="15" width="20.44140625" style="1" customWidth="1"/>
    <col min="16" max="16" width="19.44140625" style="1" customWidth="1"/>
    <col min="17" max="17" width="24.88671875" style="1" bestFit="1" customWidth="1"/>
    <col min="18" max="18" width="26.88671875" style="1" customWidth="1"/>
    <col min="19" max="20" width="18.6640625" style="1" customWidth="1"/>
    <col min="21" max="21" width="20.44140625" style="1" bestFit="1" customWidth="1"/>
    <col min="22" max="22" width="50.6640625" style="1" customWidth="1"/>
    <col min="23" max="23" width="13.6640625" style="1" customWidth="1"/>
    <col min="24" max="16384" width="11.5546875" style="1"/>
  </cols>
  <sheetData>
    <row r="1" spans="1:22" x14ac:dyDescent="0.3">
      <c r="A1" s="3" t="s">
        <v>13</v>
      </c>
      <c r="B1" s="3"/>
      <c r="C1" s="164" t="s">
        <v>93</v>
      </c>
      <c r="D1" s="164"/>
      <c r="E1" s="164"/>
      <c r="F1" s="164"/>
      <c r="G1" s="164"/>
      <c r="H1" s="164"/>
      <c r="I1" s="164"/>
      <c r="J1" s="166" t="s">
        <v>15</v>
      </c>
      <c r="K1" s="166"/>
      <c r="L1" s="166"/>
      <c r="M1" s="166"/>
      <c r="N1" s="167"/>
      <c r="O1" s="167"/>
      <c r="P1" s="167"/>
      <c r="Q1" s="167"/>
      <c r="R1" s="167"/>
      <c r="S1" s="167"/>
      <c r="T1" s="167"/>
      <c r="U1" s="167"/>
    </row>
    <row r="2" spans="1:22" ht="13.95" x14ac:dyDescent="0.3">
      <c r="A2" s="3" t="s">
        <v>14</v>
      </c>
      <c r="B2" s="3"/>
      <c r="C2" s="165" t="s">
        <v>94</v>
      </c>
      <c r="D2" s="165"/>
      <c r="E2" s="165"/>
      <c r="F2" s="165"/>
      <c r="G2" s="165"/>
      <c r="H2" s="165"/>
      <c r="I2" s="165"/>
      <c r="J2" s="166" t="s">
        <v>16</v>
      </c>
      <c r="K2" s="166"/>
      <c r="L2" s="166"/>
      <c r="M2" s="166"/>
      <c r="N2" s="167">
        <v>2018</v>
      </c>
      <c r="O2" s="167"/>
      <c r="P2" s="167"/>
      <c r="Q2" s="167"/>
      <c r="R2" s="167"/>
      <c r="S2" s="167"/>
      <c r="T2" s="167"/>
      <c r="U2" s="167"/>
    </row>
    <row r="3" spans="1:22" ht="13.95" x14ac:dyDescent="0.3">
      <c r="A3" s="3"/>
      <c r="B3" s="3"/>
      <c r="C3" s="15"/>
      <c r="D3" s="15"/>
      <c r="E3" s="15"/>
      <c r="F3" s="15"/>
      <c r="G3" s="15"/>
      <c r="H3" s="15"/>
      <c r="I3" s="15"/>
      <c r="J3" s="62"/>
      <c r="K3" s="62"/>
      <c r="L3" s="62"/>
      <c r="M3" s="62"/>
      <c r="N3" s="15"/>
      <c r="O3" s="15"/>
      <c r="P3" s="15"/>
      <c r="Q3" s="15"/>
      <c r="R3" s="15"/>
      <c r="S3" s="15"/>
      <c r="T3" s="15"/>
      <c r="U3" s="15"/>
    </row>
    <row r="4" spans="1:22" ht="14.4" thickBot="1" x14ac:dyDescent="0.35"/>
    <row r="5" spans="1:22" s="2" customFormat="1" ht="18.600000000000001" customHeight="1" x14ac:dyDescent="0.3">
      <c r="A5" s="170" t="s">
        <v>0</v>
      </c>
      <c r="B5" s="144" t="s">
        <v>18</v>
      </c>
      <c r="C5" s="149" t="s">
        <v>1</v>
      </c>
      <c r="D5" s="139" t="s">
        <v>219</v>
      </c>
      <c r="E5" s="139" t="s">
        <v>220</v>
      </c>
      <c r="F5" s="149" t="s">
        <v>2</v>
      </c>
      <c r="G5" s="149"/>
      <c r="H5" s="139" t="s">
        <v>221</v>
      </c>
      <c r="I5" s="149" t="s">
        <v>10</v>
      </c>
      <c r="J5" s="149"/>
      <c r="K5" s="139" t="s">
        <v>222</v>
      </c>
      <c r="L5" s="139" t="s">
        <v>223</v>
      </c>
      <c r="M5" s="149" t="s">
        <v>3</v>
      </c>
      <c r="N5" s="149"/>
      <c r="O5" s="149" t="s">
        <v>4</v>
      </c>
      <c r="P5" s="139" t="s">
        <v>224</v>
      </c>
      <c r="Q5" s="149" t="s">
        <v>5</v>
      </c>
      <c r="R5" s="149" t="s">
        <v>6</v>
      </c>
      <c r="S5" s="139" t="s">
        <v>225</v>
      </c>
      <c r="T5" s="139" t="s">
        <v>237</v>
      </c>
      <c r="U5" s="168" t="s">
        <v>7</v>
      </c>
      <c r="V5" s="141" t="s">
        <v>226</v>
      </c>
    </row>
    <row r="6" spans="1:22" ht="27.75" customHeight="1" thickBot="1" x14ac:dyDescent="0.35">
      <c r="A6" s="171"/>
      <c r="B6" s="145"/>
      <c r="C6" s="150"/>
      <c r="D6" s="160"/>
      <c r="E6" s="140"/>
      <c r="F6" s="55" t="s">
        <v>8</v>
      </c>
      <c r="G6" s="135" t="s">
        <v>9</v>
      </c>
      <c r="H6" s="140"/>
      <c r="I6" s="55" t="s">
        <v>11</v>
      </c>
      <c r="J6" s="55" t="s">
        <v>12</v>
      </c>
      <c r="K6" s="140"/>
      <c r="L6" s="140"/>
      <c r="M6" s="150"/>
      <c r="N6" s="150"/>
      <c r="O6" s="150"/>
      <c r="P6" s="140"/>
      <c r="Q6" s="150"/>
      <c r="R6" s="150"/>
      <c r="S6" s="140"/>
      <c r="T6" s="140"/>
      <c r="U6" s="169"/>
      <c r="V6" s="142"/>
    </row>
    <row r="7" spans="1:22" s="27" customFormat="1" ht="55.8" thickBot="1" x14ac:dyDescent="0.35">
      <c r="A7" s="157" t="s">
        <v>77</v>
      </c>
      <c r="B7" s="136"/>
      <c r="C7" s="157" t="s">
        <v>85</v>
      </c>
      <c r="D7" s="134" t="s">
        <v>266</v>
      </c>
      <c r="E7" s="26">
        <v>84996</v>
      </c>
      <c r="F7" s="22" t="s">
        <v>30</v>
      </c>
      <c r="G7" s="23">
        <v>80000</v>
      </c>
      <c r="H7" s="26">
        <v>84996</v>
      </c>
      <c r="I7" s="75" t="s">
        <v>76</v>
      </c>
      <c r="J7" s="22" t="s">
        <v>97</v>
      </c>
      <c r="K7" s="22" t="s">
        <v>97</v>
      </c>
      <c r="L7" s="22" t="s">
        <v>257</v>
      </c>
      <c r="M7" s="24">
        <v>1</v>
      </c>
      <c r="N7" s="22" t="s">
        <v>98</v>
      </c>
      <c r="O7" s="25" t="s">
        <v>119</v>
      </c>
      <c r="P7" s="128" t="s">
        <v>258</v>
      </c>
      <c r="Q7" s="50" t="s">
        <v>99</v>
      </c>
      <c r="R7" s="161">
        <v>444000000</v>
      </c>
      <c r="S7" s="79">
        <v>0</v>
      </c>
      <c r="T7" s="79"/>
      <c r="U7" s="107" t="s">
        <v>37</v>
      </c>
      <c r="V7" s="115" t="s">
        <v>260</v>
      </c>
    </row>
    <row r="8" spans="1:22" s="27" customFormat="1" ht="55.8" thickBot="1" x14ac:dyDescent="0.35">
      <c r="A8" s="158"/>
      <c r="B8" s="137"/>
      <c r="C8" s="158"/>
      <c r="D8" s="134" t="s">
        <v>266</v>
      </c>
      <c r="E8" s="32">
        <v>77219</v>
      </c>
      <c r="F8" s="28" t="s">
        <v>239</v>
      </c>
      <c r="G8" s="29">
        <v>70000</v>
      </c>
      <c r="H8" s="32">
        <v>77219</v>
      </c>
      <c r="I8" s="28" t="s">
        <v>76</v>
      </c>
      <c r="J8" s="22" t="s">
        <v>97</v>
      </c>
      <c r="K8" s="22" t="s">
        <v>97</v>
      </c>
      <c r="L8" s="22" t="s">
        <v>257</v>
      </c>
      <c r="M8" s="30">
        <v>2</v>
      </c>
      <c r="N8" s="28" t="s">
        <v>111</v>
      </c>
      <c r="O8" s="31" t="s">
        <v>120</v>
      </c>
      <c r="P8" s="129" t="s">
        <v>258</v>
      </c>
      <c r="Q8" s="32" t="s">
        <v>100</v>
      </c>
      <c r="R8" s="162"/>
      <c r="S8" s="80">
        <v>0</v>
      </c>
      <c r="T8" s="80"/>
      <c r="U8" s="105" t="s">
        <v>37</v>
      </c>
      <c r="V8" s="115" t="s">
        <v>260</v>
      </c>
    </row>
    <row r="9" spans="1:22" s="27" customFormat="1" ht="55.2" x14ac:dyDescent="0.3">
      <c r="A9" s="158"/>
      <c r="B9" s="137"/>
      <c r="C9" s="158"/>
      <c r="D9" s="134" t="s">
        <v>266</v>
      </c>
      <c r="E9" s="32">
        <v>18092</v>
      </c>
      <c r="F9" s="28" t="s">
        <v>240</v>
      </c>
      <c r="G9" s="29">
        <v>31000</v>
      </c>
      <c r="H9" s="32">
        <v>18092</v>
      </c>
      <c r="I9" s="28" t="s">
        <v>76</v>
      </c>
      <c r="J9" s="22" t="s">
        <v>97</v>
      </c>
      <c r="K9" s="22" t="s">
        <v>97</v>
      </c>
      <c r="L9" s="22" t="s">
        <v>257</v>
      </c>
      <c r="M9" s="30">
        <v>3</v>
      </c>
      <c r="N9" s="28" t="s">
        <v>108</v>
      </c>
      <c r="O9" s="31" t="s">
        <v>121</v>
      </c>
      <c r="P9" s="129" t="s">
        <v>259</v>
      </c>
      <c r="Q9" s="32" t="s">
        <v>99</v>
      </c>
      <c r="R9" s="162"/>
      <c r="S9" s="80">
        <v>0</v>
      </c>
      <c r="T9" s="80"/>
      <c r="U9" s="105"/>
      <c r="V9" s="51" t="s">
        <v>264</v>
      </c>
    </row>
    <row r="10" spans="1:22" s="27" customFormat="1" x14ac:dyDescent="0.3">
      <c r="A10" s="158"/>
      <c r="B10" s="137"/>
      <c r="C10" s="158"/>
      <c r="D10" s="28"/>
      <c r="E10" s="32"/>
      <c r="F10" s="28"/>
      <c r="G10" s="29"/>
      <c r="H10" s="29"/>
      <c r="I10" s="28"/>
      <c r="J10" s="28"/>
      <c r="K10" s="28"/>
      <c r="L10" s="28"/>
      <c r="M10" s="30">
        <v>4</v>
      </c>
      <c r="N10" s="28" t="s">
        <v>110</v>
      </c>
      <c r="O10" s="31" t="s">
        <v>109</v>
      </c>
      <c r="P10" s="129" t="s">
        <v>258</v>
      </c>
      <c r="Q10" s="32" t="s">
        <v>99</v>
      </c>
      <c r="R10" s="162"/>
      <c r="S10" s="80">
        <v>294000000</v>
      </c>
      <c r="T10" s="80"/>
      <c r="U10" s="105" t="s">
        <v>51</v>
      </c>
      <c r="V10" s="32" t="s">
        <v>261</v>
      </c>
    </row>
    <row r="11" spans="1:22" s="27" customFormat="1" ht="27.6" x14ac:dyDescent="0.3">
      <c r="A11" s="158"/>
      <c r="B11" s="137"/>
      <c r="C11" s="158"/>
      <c r="D11" s="28"/>
      <c r="E11" s="32"/>
      <c r="F11" s="28"/>
      <c r="G11" s="29"/>
      <c r="H11" s="29"/>
      <c r="I11" s="28"/>
      <c r="J11" s="28"/>
      <c r="K11" s="28"/>
      <c r="L11" s="28"/>
      <c r="M11" s="30">
        <v>5</v>
      </c>
      <c r="N11" s="28" t="s">
        <v>112</v>
      </c>
      <c r="O11" s="31" t="s">
        <v>122</v>
      </c>
      <c r="P11" s="129" t="s">
        <v>258</v>
      </c>
      <c r="Q11" s="32" t="s">
        <v>99</v>
      </c>
      <c r="R11" s="162"/>
      <c r="S11" s="80">
        <v>0</v>
      </c>
      <c r="T11" s="80"/>
      <c r="U11" s="105"/>
      <c r="V11" s="32" t="s">
        <v>262</v>
      </c>
    </row>
    <row r="12" spans="1:22" s="27" customFormat="1" ht="42" customHeight="1" x14ac:dyDescent="0.3">
      <c r="A12" s="158"/>
      <c r="B12" s="137"/>
      <c r="C12" s="158"/>
      <c r="D12" s="28"/>
      <c r="E12" s="32"/>
      <c r="F12" s="28"/>
      <c r="G12" s="29"/>
      <c r="H12" s="29"/>
      <c r="I12" s="28"/>
      <c r="J12" s="28"/>
      <c r="K12" s="28"/>
      <c r="L12" s="28"/>
      <c r="M12" s="30">
        <v>6</v>
      </c>
      <c r="N12" s="28" t="s">
        <v>123</v>
      </c>
      <c r="O12" s="31" t="s">
        <v>124</v>
      </c>
      <c r="P12" s="130" t="s">
        <v>258</v>
      </c>
      <c r="Q12" s="51" t="s">
        <v>99</v>
      </c>
      <c r="R12" s="162"/>
      <c r="S12" s="80">
        <v>0</v>
      </c>
      <c r="T12" s="80"/>
      <c r="U12" s="105"/>
      <c r="V12" s="32" t="s">
        <v>263</v>
      </c>
    </row>
    <row r="13" spans="1:22" s="27" customFormat="1" ht="15" customHeight="1" thickBot="1" x14ac:dyDescent="0.35">
      <c r="A13" s="159"/>
      <c r="B13" s="138"/>
      <c r="C13" s="159"/>
      <c r="D13" s="98"/>
      <c r="E13" s="37"/>
      <c r="F13" s="33"/>
      <c r="G13" s="34"/>
      <c r="H13" s="34"/>
      <c r="I13" s="33"/>
      <c r="J13" s="33"/>
      <c r="K13" s="33"/>
      <c r="L13" s="33"/>
      <c r="M13" s="35">
        <v>7</v>
      </c>
      <c r="N13" s="33"/>
      <c r="O13" s="36"/>
      <c r="P13" s="131"/>
      <c r="Q13" s="37"/>
      <c r="R13" s="163"/>
      <c r="S13" s="80">
        <v>0</v>
      </c>
      <c r="T13" s="81"/>
      <c r="U13" s="106"/>
      <c r="V13" s="37"/>
    </row>
    <row r="14" spans="1:22" s="27" customFormat="1" ht="60" customHeight="1" x14ac:dyDescent="0.3">
      <c r="A14" s="157" t="s">
        <v>78</v>
      </c>
      <c r="B14" s="136"/>
      <c r="C14" s="157" t="s">
        <v>86</v>
      </c>
      <c r="D14" s="136" t="s">
        <v>267</v>
      </c>
      <c r="E14" s="26"/>
      <c r="F14" s="22"/>
      <c r="G14" s="23"/>
      <c r="H14" s="73"/>
      <c r="I14" s="75"/>
      <c r="J14" s="22"/>
      <c r="K14" s="22"/>
      <c r="L14" s="22"/>
      <c r="M14" s="24">
        <v>1</v>
      </c>
      <c r="N14" s="28" t="s">
        <v>143</v>
      </c>
      <c r="O14" s="31" t="s">
        <v>148</v>
      </c>
      <c r="P14" s="130" t="s">
        <v>259</v>
      </c>
      <c r="Q14" s="26"/>
      <c r="R14" s="26"/>
      <c r="S14" s="26"/>
      <c r="T14" s="107"/>
      <c r="U14" s="107" t="s">
        <v>41</v>
      </c>
      <c r="V14" s="32"/>
    </row>
    <row r="15" spans="1:22" s="27" customFormat="1" ht="28.2" thickBot="1" x14ac:dyDescent="0.35">
      <c r="A15" s="158"/>
      <c r="B15" s="137"/>
      <c r="C15" s="158"/>
      <c r="D15" s="137"/>
      <c r="E15" s="32"/>
      <c r="F15" s="28"/>
      <c r="G15" s="29"/>
      <c r="H15" s="29"/>
      <c r="I15" s="28"/>
      <c r="J15" s="28"/>
      <c r="K15" s="28"/>
      <c r="L15" s="28"/>
      <c r="M15" s="30">
        <v>2</v>
      </c>
      <c r="N15" s="28" t="s">
        <v>144</v>
      </c>
      <c r="O15" s="31" t="s">
        <v>149</v>
      </c>
      <c r="P15" s="31"/>
      <c r="Q15" s="32"/>
      <c r="R15" s="32" t="s">
        <v>155</v>
      </c>
      <c r="S15" s="32"/>
      <c r="T15" s="105"/>
      <c r="U15" s="105"/>
      <c r="V15" s="32"/>
    </row>
    <row r="16" spans="1:22" s="27" customFormat="1" ht="62.25" customHeight="1" x14ac:dyDescent="0.3">
      <c r="A16" s="158"/>
      <c r="B16" s="137"/>
      <c r="C16" s="158"/>
      <c r="D16" s="137"/>
      <c r="E16" s="32"/>
      <c r="F16" s="28" t="s">
        <v>240</v>
      </c>
      <c r="G16" s="29">
        <v>68</v>
      </c>
      <c r="H16" s="29"/>
      <c r="I16" s="28" t="s">
        <v>76</v>
      </c>
      <c r="J16" s="22" t="s">
        <v>97</v>
      </c>
      <c r="K16" s="66"/>
      <c r="L16" s="66"/>
      <c r="M16" s="30">
        <v>3</v>
      </c>
      <c r="N16" s="28" t="s">
        <v>145</v>
      </c>
      <c r="O16" s="31" t="s">
        <v>150</v>
      </c>
      <c r="P16" s="31"/>
      <c r="Q16" s="32" t="s">
        <v>154</v>
      </c>
      <c r="R16" s="32"/>
      <c r="S16" s="32"/>
      <c r="T16" s="105"/>
      <c r="U16" s="105"/>
      <c r="V16" s="32"/>
    </row>
    <row r="17" spans="1:22" s="27" customFormat="1" ht="27.6" x14ac:dyDescent="0.3">
      <c r="A17" s="158"/>
      <c r="B17" s="137"/>
      <c r="C17" s="158"/>
      <c r="D17" s="137"/>
      <c r="E17" s="32"/>
      <c r="F17" s="28"/>
      <c r="G17" s="29"/>
      <c r="H17" s="29"/>
      <c r="I17" s="28"/>
      <c r="J17" s="28"/>
      <c r="K17" s="28"/>
      <c r="L17" s="28"/>
      <c r="M17" s="30">
        <v>4</v>
      </c>
      <c r="N17" s="28" t="s">
        <v>146</v>
      </c>
      <c r="O17" s="31" t="s">
        <v>151</v>
      </c>
      <c r="P17" s="31"/>
      <c r="Q17" s="32"/>
      <c r="R17" s="32"/>
      <c r="S17" s="32"/>
      <c r="T17" s="105"/>
      <c r="U17" s="105"/>
      <c r="V17" s="32"/>
    </row>
    <row r="18" spans="1:22" s="27" customFormat="1" ht="27.6" x14ac:dyDescent="0.3">
      <c r="A18" s="158"/>
      <c r="B18" s="137"/>
      <c r="C18" s="158"/>
      <c r="D18" s="137"/>
      <c r="E18" s="32"/>
      <c r="F18" s="28"/>
      <c r="G18" s="29"/>
      <c r="H18" s="29"/>
      <c r="I18" s="28"/>
      <c r="J18" s="28"/>
      <c r="K18" s="28"/>
      <c r="L18" s="28"/>
      <c r="M18" s="30">
        <v>5</v>
      </c>
      <c r="N18" s="28" t="s">
        <v>147</v>
      </c>
      <c r="O18" s="31" t="s">
        <v>153</v>
      </c>
      <c r="P18" s="31"/>
      <c r="Q18" s="32"/>
      <c r="R18" s="32"/>
      <c r="S18" s="32"/>
      <c r="T18" s="105"/>
      <c r="U18" s="105"/>
      <c r="V18" s="32"/>
    </row>
    <row r="19" spans="1:22" s="27" customFormat="1" ht="27.6" x14ac:dyDescent="0.3">
      <c r="A19" s="158"/>
      <c r="B19" s="137"/>
      <c r="C19" s="158"/>
      <c r="D19" s="137"/>
      <c r="E19" s="32"/>
      <c r="F19" s="28"/>
      <c r="G19" s="29"/>
      <c r="H19" s="29"/>
      <c r="I19" s="28"/>
      <c r="J19" s="28"/>
      <c r="K19" s="28"/>
      <c r="L19" s="28"/>
      <c r="M19" s="30">
        <v>6</v>
      </c>
      <c r="N19" s="32" t="s">
        <v>168</v>
      </c>
      <c r="O19" s="32" t="s">
        <v>172</v>
      </c>
      <c r="P19" s="32"/>
      <c r="Q19" s="32"/>
      <c r="R19" s="32"/>
      <c r="S19" s="32"/>
      <c r="T19" s="105"/>
      <c r="U19" s="105"/>
      <c r="V19" s="32"/>
    </row>
    <row r="20" spans="1:22" s="27" customFormat="1" ht="15" customHeight="1" thickBot="1" x14ac:dyDescent="0.35">
      <c r="A20" s="159"/>
      <c r="B20" s="138"/>
      <c r="C20" s="159"/>
      <c r="D20" s="138"/>
      <c r="E20" s="37"/>
      <c r="F20" s="33"/>
      <c r="G20" s="34"/>
      <c r="H20" s="34"/>
      <c r="I20" s="33"/>
      <c r="J20" s="33"/>
      <c r="K20" s="33"/>
      <c r="L20" s="33"/>
      <c r="M20" s="35">
        <v>7</v>
      </c>
      <c r="N20" s="37"/>
      <c r="O20" s="37"/>
      <c r="P20" s="37"/>
      <c r="Q20" s="37"/>
      <c r="R20" s="37"/>
      <c r="S20" s="37"/>
      <c r="T20" s="106"/>
      <c r="U20" s="106"/>
      <c r="V20" s="37"/>
    </row>
    <row r="21" spans="1:22" s="27" customFormat="1" ht="15" customHeight="1" x14ac:dyDescent="0.3">
      <c r="A21" s="157" t="s">
        <v>78</v>
      </c>
      <c r="B21" s="136"/>
      <c r="C21" s="157" t="s">
        <v>214</v>
      </c>
      <c r="D21" s="96"/>
      <c r="E21" s="59"/>
      <c r="F21" s="22"/>
      <c r="G21" s="23"/>
      <c r="H21" s="73"/>
      <c r="I21" s="75"/>
      <c r="J21" s="22"/>
      <c r="K21" s="22"/>
      <c r="L21" s="22"/>
      <c r="M21" s="24">
        <v>1</v>
      </c>
      <c r="N21" s="22"/>
      <c r="O21" s="25"/>
      <c r="P21" s="25"/>
      <c r="Q21" s="26"/>
      <c r="R21" s="178" t="s">
        <v>156</v>
      </c>
      <c r="S21" s="79"/>
      <c r="T21" s="79"/>
      <c r="U21" s="107"/>
      <c r="V21" s="32"/>
    </row>
    <row r="22" spans="1:22" s="27" customFormat="1" ht="15" customHeight="1" x14ac:dyDescent="0.3">
      <c r="A22" s="158"/>
      <c r="B22" s="137"/>
      <c r="C22" s="158"/>
      <c r="D22" s="97"/>
      <c r="E22" s="60"/>
      <c r="F22" s="28"/>
      <c r="G22" s="29"/>
      <c r="H22" s="29"/>
      <c r="I22" s="28"/>
      <c r="J22" s="28"/>
      <c r="K22" s="28"/>
      <c r="L22" s="28"/>
      <c r="M22" s="30">
        <v>2</v>
      </c>
      <c r="N22" s="28" t="s">
        <v>158</v>
      </c>
      <c r="O22" s="31" t="s">
        <v>163</v>
      </c>
      <c r="P22" s="31"/>
      <c r="Q22" s="32"/>
      <c r="R22" s="179"/>
      <c r="S22" s="80"/>
      <c r="T22" s="80"/>
      <c r="U22" s="105"/>
      <c r="V22" s="32"/>
    </row>
    <row r="23" spans="1:22" s="27" customFormat="1" ht="15" customHeight="1" thickBot="1" x14ac:dyDescent="0.35">
      <c r="A23" s="158"/>
      <c r="B23" s="137"/>
      <c r="C23" s="158"/>
      <c r="D23" s="97"/>
      <c r="E23" s="60"/>
      <c r="F23" s="28"/>
      <c r="G23" s="29"/>
      <c r="H23" s="29"/>
      <c r="I23" s="28"/>
      <c r="J23" s="28"/>
      <c r="K23" s="28"/>
      <c r="L23" s="28"/>
      <c r="M23" s="30">
        <v>3</v>
      </c>
      <c r="N23" s="28" t="s">
        <v>159</v>
      </c>
      <c r="O23" s="31" t="s">
        <v>165</v>
      </c>
      <c r="P23" s="31"/>
      <c r="Q23" s="32" t="s">
        <v>157</v>
      </c>
      <c r="R23" s="179"/>
      <c r="S23" s="80"/>
      <c r="T23" s="80"/>
      <c r="U23" s="105" t="s">
        <v>39</v>
      </c>
      <c r="V23" s="32"/>
    </row>
    <row r="24" spans="1:22" s="27" customFormat="1" ht="15" customHeight="1" x14ac:dyDescent="0.3">
      <c r="A24" s="158"/>
      <c r="B24" s="137"/>
      <c r="C24" s="158"/>
      <c r="D24" s="97"/>
      <c r="E24" s="60"/>
      <c r="F24" s="28" t="s">
        <v>240</v>
      </c>
      <c r="G24" s="29">
        <v>400</v>
      </c>
      <c r="H24" s="29"/>
      <c r="I24" s="28" t="s">
        <v>76</v>
      </c>
      <c r="J24" s="22" t="s">
        <v>20</v>
      </c>
      <c r="K24" s="66"/>
      <c r="L24" s="66"/>
      <c r="M24" s="30">
        <v>4</v>
      </c>
      <c r="N24" s="28" t="s">
        <v>161</v>
      </c>
      <c r="O24" s="31" t="s">
        <v>164</v>
      </c>
      <c r="P24" s="31"/>
      <c r="Q24" s="32"/>
      <c r="R24" s="179"/>
      <c r="S24" s="80"/>
      <c r="T24" s="80"/>
      <c r="U24" s="105" t="s">
        <v>41</v>
      </c>
      <c r="V24" s="32"/>
    </row>
    <row r="25" spans="1:22" s="27" customFormat="1" ht="15" customHeight="1" x14ac:dyDescent="0.3">
      <c r="A25" s="158"/>
      <c r="B25" s="137"/>
      <c r="C25" s="158"/>
      <c r="D25" s="97"/>
      <c r="E25" s="60"/>
      <c r="F25" s="28"/>
      <c r="G25" s="29"/>
      <c r="H25" s="29"/>
      <c r="I25" s="28"/>
      <c r="J25" s="28"/>
      <c r="K25" s="28"/>
      <c r="L25" s="28"/>
      <c r="M25" s="30">
        <v>5</v>
      </c>
      <c r="N25" s="28" t="s">
        <v>162</v>
      </c>
      <c r="O25" s="31" t="s">
        <v>166</v>
      </c>
      <c r="P25" s="31"/>
      <c r="Q25" s="32"/>
      <c r="R25" s="179"/>
      <c r="S25" s="80"/>
      <c r="T25" s="80"/>
      <c r="U25" s="105"/>
      <c r="V25" s="32"/>
    </row>
    <row r="26" spans="1:22" s="27" customFormat="1" ht="15" customHeight="1" x14ac:dyDescent="0.3">
      <c r="A26" s="158"/>
      <c r="B26" s="137"/>
      <c r="C26" s="158"/>
      <c r="D26" s="97"/>
      <c r="E26" s="60"/>
      <c r="F26" s="28"/>
      <c r="G26" s="29"/>
      <c r="H26" s="29"/>
      <c r="I26" s="28"/>
      <c r="J26" s="28"/>
      <c r="K26" s="28"/>
      <c r="L26" s="28"/>
      <c r="M26" s="30">
        <v>6</v>
      </c>
      <c r="N26" s="28" t="s">
        <v>160</v>
      </c>
      <c r="O26" s="31" t="s">
        <v>167</v>
      </c>
      <c r="P26" s="31"/>
      <c r="Q26" s="32"/>
      <c r="R26" s="179"/>
      <c r="S26" s="80"/>
      <c r="T26" s="80"/>
      <c r="U26" s="105"/>
      <c r="V26" s="32"/>
    </row>
    <row r="27" spans="1:22" s="27" customFormat="1" ht="15" customHeight="1" thickBot="1" x14ac:dyDescent="0.35">
      <c r="A27" s="159"/>
      <c r="B27" s="138"/>
      <c r="C27" s="159"/>
      <c r="D27" s="98"/>
      <c r="E27" s="61"/>
      <c r="F27" s="33"/>
      <c r="G27" s="34"/>
      <c r="H27" s="34"/>
      <c r="I27" s="33"/>
      <c r="J27" s="33"/>
      <c r="K27" s="33"/>
      <c r="L27" s="33"/>
      <c r="M27" s="35">
        <v>7</v>
      </c>
      <c r="O27" s="36"/>
      <c r="P27" s="36"/>
      <c r="Q27" s="37"/>
      <c r="R27" s="180"/>
      <c r="S27" s="81"/>
      <c r="T27" s="81"/>
      <c r="U27" s="106"/>
      <c r="V27" s="37"/>
    </row>
    <row r="28" spans="1:22" s="27" customFormat="1" ht="27.6" x14ac:dyDescent="0.3">
      <c r="A28" s="157" t="s">
        <v>78</v>
      </c>
      <c r="B28" s="136"/>
      <c r="C28" s="157" t="s">
        <v>218</v>
      </c>
      <c r="D28" s="96"/>
      <c r="E28" s="59"/>
      <c r="F28" s="22" t="s">
        <v>240</v>
      </c>
      <c r="G28" s="23">
        <v>1</v>
      </c>
      <c r="H28" s="73"/>
      <c r="I28" s="71" t="s">
        <v>76</v>
      </c>
      <c r="J28" s="28" t="s">
        <v>20</v>
      </c>
      <c r="K28" s="66"/>
      <c r="L28" s="66"/>
      <c r="M28" s="24">
        <v>1</v>
      </c>
      <c r="N28" s="22" t="s">
        <v>215</v>
      </c>
      <c r="O28" s="72">
        <v>43449</v>
      </c>
      <c r="P28" s="72"/>
      <c r="Q28" s="26" t="s">
        <v>216</v>
      </c>
      <c r="R28" s="178" t="s">
        <v>217</v>
      </c>
      <c r="S28" s="79"/>
      <c r="T28" s="79"/>
      <c r="U28" s="107"/>
      <c r="V28" s="32"/>
    </row>
    <row r="29" spans="1:22" s="27" customFormat="1" x14ac:dyDescent="0.3">
      <c r="A29" s="158"/>
      <c r="B29" s="137"/>
      <c r="C29" s="158"/>
      <c r="D29" s="97"/>
      <c r="E29" s="60"/>
      <c r="F29" s="28"/>
      <c r="G29" s="29"/>
      <c r="H29" s="29"/>
      <c r="I29" s="28"/>
      <c r="J29" s="28"/>
      <c r="K29" s="28"/>
      <c r="L29" s="28"/>
      <c r="M29" s="30">
        <v>2</v>
      </c>
      <c r="N29" s="28"/>
      <c r="O29" s="31"/>
      <c r="P29" s="31"/>
      <c r="Q29" s="32"/>
      <c r="R29" s="179"/>
      <c r="S29" s="80"/>
      <c r="T29" s="80"/>
      <c r="U29" s="105"/>
      <c r="V29" s="32"/>
    </row>
    <row r="30" spans="1:22" s="27" customFormat="1" ht="18" customHeight="1" x14ac:dyDescent="0.3">
      <c r="A30" s="158"/>
      <c r="B30" s="137"/>
      <c r="C30" s="158"/>
      <c r="D30" s="97"/>
      <c r="E30" s="60"/>
      <c r="F30" s="28"/>
      <c r="G30" s="29"/>
      <c r="H30" s="29"/>
      <c r="I30" s="28"/>
      <c r="J30" s="28"/>
      <c r="K30" s="28"/>
      <c r="L30" s="28"/>
      <c r="M30" s="30">
        <v>3</v>
      </c>
      <c r="N30" s="28"/>
      <c r="O30" s="31"/>
      <c r="P30" s="31"/>
      <c r="Q30" s="32"/>
      <c r="R30" s="179"/>
      <c r="S30" s="80"/>
      <c r="T30" s="80"/>
      <c r="U30" s="105"/>
      <c r="V30" s="32"/>
    </row>
    <row r="31" spans="1:22" s="27" customFormat="1" ht="18.75" customHeight="1" x14ac:dyDescent="0.3">
      <c r="A31" s="158"/>
      <c r="B31" s="137"/>
      <c r="C31" s="158"/>
      <c r="D31" s="97"/>
      <c r="E31" s="60"/>
      <c r="F31" s="28"/>
      <c r="G31" s="29"/>
      <c r="H31" s="29"/>
      <c r="I31" s="28"/>
      <c r="J31" s="28"/>
      <c r="K31" s="28"/>
      <c r="L31" s="28"/>
      <c r="M31" s="30">
        <v>4</v>
      </c>
      <c r="N31" s="28"/>
      <c r="O31" s="31"/>
      <c r="P31" s="31"/>
      <c r="Q31" s="32"/>
      <c r="R31" s="179"/>
      <c r="S31" s="80"/>
      <c r="T31" s="80"/>
      <c r="U31" s="105"/>
      <c r="V31" s="32"/>
    </row>
    <row r="32" spans="1:22" s="27" customFormat="1" ht="18" customHeight="1" x14ac:dyDescent="0.3">
      <c r="A32" s="158"/>
      <c r="B32" s="137"/>
      <c r="C32" s="158"/>
      <c r="D32" s="97"/>
      <c r="E32" s="60"/>
      <c r="F32" s="28"/>
      <c r="G32" s="29"/>
      <c r="H32" s="29"/>
      <c r="I32" s="28"/>
      <c r="J32" s="28"/>
      <c r="K32" s="28"/>
      <c r="L32" s="28"/>
      <c r="M32" s="30">
        <v>5</v>
      </c>
      <c r="N32" s="28"/>
      <c r="O32" s="31"/>
      <c r="P32" s="31"/>
      <c r="Q32" s="32"/>
      <c r="R32" s="179"/>
      <c r="S32" s="80"/>
      <c r="T32" s="80"/>
      <c r="U32" s="105"/>
      <c r="V32" s="32"/>
    </row>
    <row r="33" spans="1:22" s="27" customFormat="1" ht="18" customHeight="1" x14ac:dyDescent="0.3">
      <c r="A33" s="158"/>
      <c r="B33" s="137"/>
      <c r="C33" s="158"/>
      <c r="D33" s="97"/>
      <c r="E33" s="60"/>
      <c r="F33" s="28"/>
      <c r="G33" s="29"/>
      <c r="H33" s="29"/>
      <c r="I33" s="28"/>
      <c r="J33" s="28"/>
      <c r="K33" s="28"/>
      <c r="L33" s="28"/>
      <c r="M33" s="30">
        <v>6</v>
      </c>
      <c r="N33" s="28"/>
      <c r="O33" s="31"/>
      <c r="P33" s="31"/>
      <c r="Q33" s="32"/>
      <c r="R33" s="179"/>
      <c r="S33" s="80"/>
      <c r="T33" s="80"/>
      <c r="U33" s="105"/>
      <c r="V33" s="32"/>
    </row>
    <row r="34" spans="1:22" s="27" customFormat="1" ht="22.5" customHeight="1" thickBot="1" x14ac:dyDescent="0.35">
      <c r="A34" s="159"/>
      <c r="B34" s="138"/>
      <c r="C34" s="159"/>
      <c r="D34" s="98"/>
      <c r="E34" s="61"/>
      <c r="F34" s="33"/>
      <c r="G34" s="34"/>
      <c r="H34" s="34"/>
      <c r="I34" s="33"/>
      <c r="J34" s="33"/>
      <c r="K34" s="33"/>
      <c r="L34" s="33"/>
      <c r="M34" s="35">
        <v>7</v>
      </c>
      <c r="N34" s="33"/>
      <c r="O34" s="36"/>
      <c r="P34" s="36"/>
      <c r="Q34" s="37"/>
      <c r="R34" s="180"/>
      <c r="S34" s="81"/>
      <c r="T34" s="81"/>
      <c r="U34" s="106"/>
      <c r="V34" s="37"/>
    </row>
    <row r="35" spans="1:22" s="27" customFormat="1" ht="55.8" thickBot="1" x14ac:dyDescent="0.35">
      <c r="A35" s="157" t="s">
        <v>79</v>
      </c>
      <c r="B35" s="136"/>
      <c r="C35" s="157" t="s">
        <v>87</v>
      </c>
      <c r="D35" s="133">
        <v>1.264</v>
      </c>
      <c r="E35" s="23">
        <v>8216</v>
      </c>
      <c r="F35" s="22" t="s">
        <v>240</v>
      </c>
      <c r="G35" s="23">
        <v>6500</v>
      </c>
      <c r="H35" s="23">
        <v>8216</v>
      </c>
      <c r="I35" s="75" t="s">
        <v>76</v>
      </c>
      <c r="J35" s="22" t="s">
        <v>20</v>
      </c>
      <c r="K35" s="22" t="s">
        <v>97</v>
      </c>
      <c r="L35" s="22" t="s">
        <v>257</v>
      </c>
      <c r="M35" s="24">
        <v>1</v>
      </c>
      <c r="N35" s="22" t="s">
        <v>102</v>
      </c>
      <c r="O35" s="25" t="s">
        <v>113</v>
      </c>
      <c r="P35" s="25" t="s">
        <v>258</v>
      </c>
      <c r="Q35" s="26" t="s">
        <v>265</v>
      </c>
      <c r="R35" s="178">
        <v>15842000000</v>
      </c>
      <c r="S35" s="79">
        <v>0</v>
      </c>
      <c r="T35" s="79"/>
      <c r="U35" s="107" t="s">
        <v>37</v>
      </c>
      <c r="V35" s="32"/>
    </row>
    <row r="36" spans="1:22" s="27" customFormat="1" ht="55.2" x14ac:dyDescent="0.3">
      <c r="A36" s="158"/>
      <c r="B36" s="137"/>
      <c r="C36" s="158"/>
      <c r="D36" s="132">
        <v>1.173</v>
      </c>
      <c r="E36" s="23">
        <v>7626</v>
      </c>
      <c r="F36" s="28" t="s">
        <v>244</v>
      </c>
      <c r="G36" s="23">
        <v>6500</v>
      </c>
      <c r="H36" s="23">
        <v>7626</v>
      </c>
      <c r="I36" s="28" t="s">
        <v>76</v>
      </c>
      <c r="J36" s="28" t="s">
        <v>20</v>
      </c>
      <c r="K36" s="22" t="s">
        <v>97</v>
      </c>
      <c r="L36" s="22" t="s">
        <v>257</v>
      </c>
      <c r="M36" s="30">
        <v>2</v>
      </c>
      <c r="N36" s="28" t="s">
        <v>118</v>
      </c>
      <c r="O36" s="31" t="s">
        <v>114</v>
      </c>
      <c r="P36" s="31" t="s">
        <v>258</v>
      </c>
      <c r="Q36" s="26" t="s">
        <v>265</v>
      </c>
      <c r="R36" s="179"/>
      <c r="S36" s="80">
        <v>0</v>
      </c>
      <c r="T36" s="80"/>
      <c r="U36" s="105" t="s">
        <v>37</v>
      </c>
      <c r="V36" s="32"/>
    </row>
    <row r="37" spans="1:22" s="27" customFormat="1" ht="37.5" customHeight="1" x14ac:dyDescent="0.3">
      <c r="A37" s="158"/>
      <c r="B37" s="137"/>
      <c r="C37" s="158"/>
      <c r="D37" s="97"/>
      <c r="E37" s="60"/>
      <c r="F37" s="28"/>
      <c r="G37" s="29"/>
      <c r="H37" s="29"/>
      <c r="I37" s="28"/>
      <c r="J37" s="28"/>
      <c r="K37" s="28"/>
      <c r="L37" s="28"/>
      <c r="M37" s="30">
        <v>3</v>
      </c>
      <c r="N37" s="28" t="s">
        <v>103</v>
      </c>
      <c r="O37" s="31" t="s">
        <v>115</v>
      </c>
      <c r="P37" s="31"/>
      <c r="Q37" s="32"/>
      <c r="R37" s="179"/>
      <c r="S37" s="80"/>
      <c r="T37" s="80"/>
      <c r="U37" s="105"/>
      <c r="V37" s="32"/>
    </row>
    <row r="38" spans="1:22" s="27" customFormat="1" ht="27.6" x14ac:dyDescent="0.3">
      <c r="A38" s="158"/>
      <c r="B38" s="137"/>
      <c r="C38" s="158"/>
      <c r="D38" s="97"/>
      <c r="E38" s="60"/>
      <c r="F38" s="28"/>
      <c r="G38" s="29"/>
      <c r="H38" s="29"/>
      <c r="I38" s="28"/>
      <c r="J38" s="28"/>
      <c r="K38" s="28"/>
      <c r="L38" s="28"/>
      <c r="M38" s="30">
        <v>4</v>
      </c>
      <c r="N38" s="28" t="s">
        <v>104</v>
      </c>
      <c r="O38" s="31" t="s">
        <v>109</v>
      </c>
      <c r="P38" s="31"/>
      <c r="Q38" s="32"/>
      <c r="R38" s="179"/>
      <c r="S38" s="80"/>
      <c r="T38" s="80"/>
      <c r="U38" s="105"/>
      <c r="V38" s="32"/>
    </row>
    <row r="39" spans="1:22" s="27" customFormat="1" ht="15" customHeight="1" x14ac:dyDescent="0.3">
      <c r="A39" s="158"/>
      <c r="B39" s="137"/>
      <c r="C39" s="158"/>
      <c r="D39" s="97"/>
      <c r="E39" s="60"/>
      <c r="F39" s="28"/>
      <c r="G39" s="29"/>
      <c r="H39" s="29"/>
      <c r="I39" s="28"/>
      <c r="J39" s="28"/>
      <c r="K39" s="28"/>
      <c r="L39" s="28"/>
      <c r="M39" s="30">
        <v>5</v>
      </c>
      <c r="O39" s="31"/>
      <c r="P39" s="31"/>
      <c r="Q39" s="32"/>
      <c r="R39" s="179"/>
      <c r="S39" s="80"/>
      <c r="T39" s="80"/>
      <c r="U39" s="105"/>
      <c r="V39" s="32"/>
    </row>
    <row r="40" spans="1:22" s="27" customFormat="1" ht="15" customHeight="1" x14ac:dyDescent="0.3">
      <c r="A40" s="158"/>
      <c r="B40" s="137"/>
      <c r="C40" s="158"/>
      <c r="D40" s="97"/>
      <c r="E40" s="60"/>
      <c r="F40" s="28"/>
      <c r="G40" s="29"/>
      <c r="H40" s="29"/>
      <c r="I40" s="28"/>
      <c r="J40" s="28"/>
      <c r="K40" s="28"/>
      <c r="L40" s="28"/>
      <c r="M40" s="30">
        <v>6</v>
      </c>
      <c r="N40" s="28"/>
      <c r="O40" s="31"/>
      <c r="P40" s="31"/>
      <c r="Q40" s="32"/>
      <c r="R40" s="179"/>
      <c r="S40" s="80"/>
      <c r="T40" s="80"/>
      <c r="U40" s="105"/>
      <c r="V40" s="32"/>
    </row>
    <row r="41" spans="1:22" s="27" customFormat="1" ht="15" customHeight="1" thickBot="1" x14ac:dyDescent="0.35">
      <c r="A41" s="159"/>
      <c r="B41" s="138"/>
      <c r="C41" s="159"/>
      <c r="D41" s="98"/>
      <c r="E41" s="61"/>
      <c r="F41" s="33"/>
      <c r="G41" s="34"/>
      <c r="H41" s="34"/>
      <c r="I41" s="33"/>
      <c r="J41" s="33"/>
      <c r="K41" s="33"/>
      <c r="L41" s="33"/>
      <c r="M41" s="35">
        <v>7</v>
      </c>
      <c r="N41" s="33"/>
      <c r="O41" s="36"/>
      <c r="P41" s="36"/>
      <c r="Q41" s="37"/>
      <c r="R41" s="180"/>
      <c r="S41" s="81"/>
      <c r="T41" s="81"/>
      <c r="U41" s="106"/>
      <c r="V41" s="37"/>
    </row>
    <row r="42" spans="1:22" s="27" customFormat="1" ht="15" customHeight="1" x14ac:dyDescent="0.3">
      <c r="A42" s="157" t="s">
        <v>80</v>
      </c>
      <c r="B42" s="136"/>
      <c r="C42" s="157" t="s">
        <v>88</v>
      </c>
      <c r="D42" s="96"/>
      <c r="E42" s="102"/>
      <c r="F42" s="22"/>
      <c r="G42" s="23"/>
      <c r="H42" s="73"/>
      <c r="I42" s="75"/>
      <c r="J42" s="22"/>
      <c r="K42" s="22"/>
      <c r="L42" s="22"/>
      <c r="M42" s="24">
        <v>1</v>
      </c>
      <c r="N42" s="22" t="s">
        <v>169</v>
      </c>
      <c r="O42" s="25" t="s">
        <v>170</v>
      </c>
      <c r="P42" s="25"/>
      <c r="Q42" s="26" t="s">
        <v>171</v>
      </c>
      <c r="R42" s="182" t="s">
        <v>152</v>
      </c>
      <c r="S42" s="82"/>
      <c r="T42" s="82"/>
      <c r="U42" s="107"/>
      <c r="V42" s="32"/>
    </row>
    <row r="43" spans="1:22" s="27" customFormat="1" ht="15" customHeight="1" x14ac:dyDescent="0.3">
      <c r="A43" s="158"/>
      <c r="B43" s="137"/>
      <c r="C43" s="158"/>
      <c r="D43" s="97"/>
      <c r="E43" s="103"/>
      <c r="F43" s="28" t="s">
        <v>239</v>
      </c>
      <c r="G43" s="29"/>
      <c r="H43" s="29"/>
      <c r="I43" s="28"/>
      <c r="J43" s="28"/>
      <c r="K43" s="28"/>
      <c r="L43" s="28"/>
      <c r="M43" s="30">
        <v>2</v>
      </c>
      <c r="N43" s="28" t="s">
        <v>143</v>
      </c>
      <c r="O43" s="31" t="s">
        <v>148</v>
      </c>
      <c r="P43" s="31"/>
      <c r="Q43" s="32"/>
      <c r="R43" s="183"/>
      <c r="S43" s="83"/>
      <c r="T43" s="83"/>
      <c r="U43" s="105"/>
      <c r="V43" s="32"/>
    </row>
    <row r="44" spans="1:22" s="27" customFormat="1" ht="15" customHeight="1" x14ac:dyDescent="0.3">
      <c r="A44" s="158"/>
      <c r="B44" s="137"/>
      <c r="C44" s="158"/>
      <c r="D44" s="97"/>
      <c r="E44" s="103"/>
      <c r="F44" s="28" t="s">
        <v>240</v>
      </c>
      <c r="G44" s="29">
        <v>17500</v>
      </c>
      <c r="H44" s="29"/>
      <c r="I44" s="28" t="s">
        <v>76</v>
      </c>
      <c r="J44" s="28" t="s">
        <v>97</v>
      </c>
      <c r="K44" s="28"/>
      <c r="L44" s="28"/>
      <c r="M44" s="30">
        <v>3</v>
      </c>
      <c r="N44" s="28" t="s">
        <v>144</v>
      </c>
      <c r="O44" s="31" t="s">
        <v>149</v>
      </c>
      <c r="P44" s="31"/>
      <c r="Q44" s="32"/>
      <c r="R44" s="183"/>
      <c r="S44" s="83"/>
      <c r="T44" s="83"/>
      <c r="U44" s="105"/>
      <c r="V44" s="32"/>
    </row>
    <row r="45" spans="1:22" s="27" customFormat="1" ht="15" customHeight="1" x14ac:dyDescent="0.3">
      <c r="A45" s="158"/>
      <c r="B45" s="137"/>
      <c r="C45" s="158"/>
      <c r="D45" s="97"/>
      <c r="E45" s="103"/>
      <c r="F45" s="28"/>
      <c r="G45" s="29"/>
      <c r="H45" s="29"/>
      <c r="I45" s="28"/>
      <c r="J45" s="28"/>
      <c r="K45" s="28"/>
      <c r="L45" s="28"/>
      <c r="M45" s="30">
        <v>4</v>
      </c>
      <c r="N45" s="28" t="s">
        <v>145</v>
      </c>
      <c r="O45" s="31" t="s">
        <v>150</v>
      </c>
      <c r="P45" s="31"/>
      <c r="Q45" s="32"/>
      <c r="R45" s="183"/>
      <c r="S45" s="83"/>
      <c r="T45" s="83"/>
      <c r="U45" s="105"/>
      <c r="V45" s="32"/>
    </row>
    <row r="46" spans="1:22" s="27" customFormat="1" ht="15" customHeight="1" x14ac:dyDescent="0.3">
      <c r="A46" s="158"/>
      <c r="B46" s="137"/>
      <c r="C46" s="158"/>
      <c r="D46" s="97"/>
      <c r="E46" s="103"/>
      <c r="F46" s="28"/>
      <c r="G46" s="29"/>
      <c r="H46" s="29"/>
      <c r="I46" s="28"/>
      <c r="J46" s="28"/>
      <c r="K46" s="28"/>
      <c r="L46" s="28"/>
      <c r="M46" s="30">
        <v>5</v>
      </c>
      <c r="N46" s="28" t="s">
        <v>146</v>
      </c>
      <c r="O46" s="31" t="s">
        <v>151</v>
      </c>
      <c r="P46" s="31"/>
      <c r="Q46" s="32"/>
      <c r="R46" s="183"/>
      <c r="S46" s="83"/>
      <c r="T46" s="83"/>
      <c r="U46" s="105"/>
      <c r="V46" s="32"/>
    </row>
    <row r="47" spans="1:22" s="27" customFormat="1" ht="15" customHeight="1" thickBot="1" x14ac:dyDescent="0.35">
      <c r="A47" s="158"/>
      <c r="B47" s="137"/>
      <c r="C47" s="158"/>
      <c r="D47" s="97"/>
      <c r="E47" s="103"/>
      <c r="F47" s="28"/>
      <c r="G47" s="29"/>
      <c r="H47" s="29"/>
      <c r="I47" s="28"/>
      <c r="J47" s="28"/>
      <c r="K47" s="28"/>
      <c r="L47" s="28"/>
      <c r="M47" s="30">
        <v>6</v>
      </c>
      <c r="N47" s="33" t="s">
        <v>208</v>
      </c>
      <c r="O47" s="36" t="s">
        <v>153</v>
      </c>
      <c r="P47" s="76"/>
      <c r="Q47" s="32"/>
      <c r="R47" s="183"/>
      <c r="S47" s="83"/>
      <c r="T47" s="83"/>
      <c r="U47" s="105"/>
      <c r="V47" s="32"/>
    </row>
    <row r="48" spans="1:22" s="27" customFormat="1" ht="15" customHeight="1" thickBot="1" x14ac:dyDescent="0.35">
      <c r="A48" s="159"/>
      <c r="B48" s="138"/>
      <c r="C48" s="159"/>
      <c r="D48" s="98"/>
      <c r="E48" s="104"/>
      <c r="F48" s="33"/>
      <c r="G48" s="34"/>
      <c r="H48" s="34"/>
      <c r="I48" s="33"/>
      <c r="J48" s="33"/>
      <c r="K48" s="33"/>
      <c r="L48" s="33"/>
      <c r="M48" s="35">
        <v>7</v>
      </c>
      <c r="N48" s="27" t="s">
        <v>168</v>
      </c>
      <c r="O48" s="27" t="s">
        <v>172</v>
      </c>
      <c r="Q48" s="37"/>
      <c r="R48" s="184"/>
      <c r="S48" s="84"/>
      <c r="T48" s="84"/>
      <c r="U48" s="106"/>
      <c r="V48" s="37"/>
    </row>
    <row r="49" spans="1:22" s="27" customFormat="1" ht="27.6" x14ac:dyDescent="0.3">
      <c r="A49" s="157" t="s">
        <v>95</v>
      </c>
      <c r="B49" s="136"/>
      <c r="C49" s="157" t="s">
        <v>96</v>
      </c>
      <c r="D49" s="96"/>
      <c r="E49" s="59"/>
      <c r="F49" s="22"/>
      <c r="G49" s="23"/>
      <c r="H49" s="23"/>
      <c r="I49" s="22"/>
      <c r="J49" s="22"/>
      <c r="K49" s="22"/>
      <c r="L49" s="22"/>
      <c r="M49" s="24">
        <v>1</v>
      </c>
      <c r="N49" s="22" t="s">
        <v>174</v>
      </c>
      <c r="O49" s="25"/>
      <c r="P49" s="25"/>
      <c r="Q49" s="26" t="s">
        <v>177</v>
      </c>
      <c r="R49" s="178" t="s">
        <v>209</v>
      </c>
      <c r="S49" s="79"/>
      <c r="T49" s="79"/>
      <c r="U49" s="107"/>
      <c r="V49" s="32"/>
    </row>
    <row r="50" spans="1:22" s="27" customFormat="1" ht="14.4" customHeight="1" x14ac:dyDescent="0.3">
      <c r="A50" s="158"/>
      <c r="B50" s="137"/>
      <c r="C50" s="158"/>
      <c r="D50" s="97"/>
      <c r="E50" s="60"/>
      <c r="F50" s="28"/>
      <c r="G50" s="29"/>
      <c r="H50" s="29"/>
      <c r="I50" s="28"/>
      <c r="J50" s="28"/>
      <c r="K50" s="28"/>
      <c r="L50" s="28"/>
      <c r="M50" s="30">
        <v>2</v>
      </c>
      <c r="N50" s="28" t="s">
        <v>176</v>
      </c>
      <c r="O50" s="31" t="s">
        <v>179</v>
      </c>
      <c r="P50" s="31"/>
      <c r="Q50" s="32"/>
      <c r="R50" s="179"/>
      <c r="S50" s="80"/>
      <c r="T50" s="80"/>
      <c r="U50" s="105"/>
      <c r="V50" s="32"/>
    </row>
    <row r="51" spans="1:22" s="27" customFormat="1" ht="14.4" customHeight="1" x14ac:dyDescent="0.3">
      <c r="A51" s="158"/>
      <c r="B51" s="137"/>
      <c r="C51" s="158"/>
      <c r="D51" s="97"/>
      <c r="E51" s="60"/>
      <c r="F51" s="28"/>
      <c r="G51" s="29"/>
      <c r="H51" s="29"/>
      <c r="I51" s="28"/>
      <c r="J51" s="28"/>
      <c r="K51" s="28"/>
      <c r="L51" s="28"/>
      <c r="M51" s="30">
        <v>3</v>
      </c>
      <c r="N51" s="28" t="s">
        <v>175</v>
      </c>
      <c r="O51" s="31" t="s">
        <v>180</v>
      </c>
      <c r="P51" s="31"/>
      <c r="Q51" s="32"/>
      <c r="R51" s="179"/>
      <c r="S51" s="80"/>
      <c r="T51" s="80"/>
      <c r="U51" s="105" t="s">
        <v>37</v>
      </c>
      <c r="V51" s="32"/>
    </row>
    <row r="52" spans="1:22" s="27" customFormat="1" ht="14.4" customHeight="1" x14ac:dyDescent="0.3">
      <c r="A52" s="158"/>
      <c r="B52" s="137"/>
      <c r="C52" s="158"/>
      <c r="D52" s="97"/>
      <c r="E52" s="60"/>
      <c r="F52" s="28" t="s">
        <v>19</v>
      </c>
      <c r="G52" s="29">
        <v>400</v>
      </c>
      <c r="H52" s="29"/>
      <c r="I52" s="28" t="s">
        <v>76</v>
      </c>
      <c r="J52" s="28" t="s">
        <v>97</v>
      </c>
      <c r="K52" s="28"/>
      <c r="L52" s="28"/>
      <c r="M52" s="30">
        <v>4</v>
      </c>
      <c r="N52" s="28" t="s">
        <v>178</v>
      </c>
      <c r="O52" s="31" t="s">
        <v>181</v>
      </c>
      <c r="P52" s="31"/>
      <c r="Q52" s="32"/>
      <c r="R52" s="179"/>
      <c r="S52" s="80"/>
      <c r="T52" s="80"/>
      <c r="U52" s="105" t="s">
        <v>41</v>
      </c>
      <c r="V52" s="32"/>
    </row>
    <row r="53" spans="1:22" s="27" customFormat="1" ht="14.4" customHeight="1" x14ac:dyDescent="0.3">
      <c r="A53" s="158"/>
      <c r="B53" s="137"/>
      <c r="C53" s="158"/>
      <c r="D53" s="97"/>
      <c r="E53" s="60"/>
      <c r="F53" s="28"/>
      <c r="G53" s="29"/>
      <c r="H53" s="29"/>
      <c r="I53" s="28"/>
      <c r="J53" s="28"/>
      <c r="K53" s="28"/>
      <c r="L53" s="28"/>
      <c r="M53" s="30">
        <v>5</v>
      </c>
      <c r="N53" s="28"/>
      <c r="O53" s="31"/>
      <c r="P53" s="31"/>
      <c r="Q53" s="32"/>
      <c r="R53" s="179"/>
      <c r="S53" s="80"/>
      <c r="T53" s="80"/>
      <c r="U53" s="105"/>
      <c r="V53" s="32"/>
    </row>
    <row r="54" spans="1:22" s="27" customFormat="1" ht="14.4" customHeight="1" x14ac:dyDescent="0.3">
      <c r="A54" s="158"/>
      <c r="B54" s="137"/>
      <c r="C54" s="158"/>
      <c r="D54" s="97"/>
      <c r="E54" s="60"/>
      <c r="F54" s="28"/>
      <c r="G54" s="29"/>
      <c r="H54" s="29"/>
      <c r="I54" s="28"/>
      <c r="J54" s="28"/>
      <c r="K54" s="28"/>
      <c r="L54" s="28"/>
      <c r="M54" s="30">
        <v>6</v>
      </c>
      <c r="N54" s="28"/>
      <c r="O54" s="31"/>
      <c r="P54" s="31"/>
      <c r="Q54" s="32"/>
      <c r="R54" s="179"/>
      <c r="S54" s="80"/>
      <c r="T54" s="80"/>
      <c r="U54" s="105"/>
      <c r="V54" s="32"/>
    </row>
    <row r="55" spans="1:22" s="27" customFormat="1" ht="15" customHeight="1" thickBot="1" x14ac:dyDescent="0.35">
      <c r="A55" s="159"/>
      <c r="B55" s="138"/>
      <c r="C55" s="159"/>
      <c r="D55" s="98"/>
      <c r="E55" s="61"/>
      <c r="F55" s="33"/>
      <c r="G55" s="34"/>
      <c r="H55" s="34"/>
      <c r="I55" s="33"/>
      <c r="J55" s="33"/>
      <c r="K55" s="33"/>
      <c r="L55" s="33"/>
      <c r="M55" s="35">
        <v>7</v>
      </c>
      <c r="N55" s="33"/>
      <c r="O55" s="36"/>
      <c r="P55" s="36"/>
      <c r="Q55" s="37"/>
      <c r="R55" s="180"/>
      <c r="S55" s="81"/>
      <c r="T55" s="81"/>
      <c r="U55" s="106"/>
      <c r="V55" s="37"/>
    </row>
    <row r="56" spans="1:22" s="27" customFormat="1" ht="16.5" customHeight="1" x14ac:dyDescent="0.3">
      <c r="A56" s="157" t="s">
        <v>81</v>
      </c>
      <c r="B56" s="136"/>
      <c r="C56" s="157" t="s">
        <v>173</v>
      </c>
      <c r="D56" s="97"/>
      <c r="E56" s="70"/>
      <c r="F56" s="66"/>
      <c r="G56" s="67"/>
      <c r="H56" s="67"/>
      <c r="I56" s="66"/>
      <c r="J56" s="66"/>
      <c r="K56" s="66"/>
      <c r="L56" s="66"/>
      <c r="M56" s="68">
        <v>1</v>
      </c>
      <c r="N56" s="28" t="s">
        <v>183</v>
      </c>
      <c r="O56" s="69" t="s">
        <v>189</v>
      </c>
      <c r="P56" s="69"/>
      <c r="Q56" s="51" t="s">
        <v>212</v>
      </c>
      <c r="R56" s="181" t="s">
        <v>213</v>
      </c>
      <c r="S56" s="85"/>
      <c r="T56" s="85"/>
      <c r="U56" s="107"/>
      <c r="V56" s="32"/>
    </row>
    <row r="57" spans="1:22" s="27" customFormat="1" ht="14.4" customHeight="1" x14ac:dyDescent="0.3">
      <c r="A57" s="158"/>
      <c r="B57" s="137"/>
      <c r="C57" s="158"/>
      <c r="D57" s="97"/>
      <c r="E57" s="60"/>
      <c r="F57" s="28"/>
      <c r="G57" s="29"/>
      <c r="H57" s="29"/>
      <c r="I57" s="28"/>
      <c r="J57" s="28"/>
      <c r="K57" s="28"/>
      <c r="L57" s="28"/>
      <c r="M57" s="30">
        <v>2</v>
      </c>
      <c r="N57" s="66" t="s">
        <v>182</v>
      </c>
      <c r="O57" s="31" t="s">
        <v>190</v>
      </c>
      <c r="P57" s="31"/>
      <c r="Q57" s="32"/>
      <c r="R57" s="179"/>
      <c r="S57" s="80"/>
      <c r="T57" s="80"/>
      <c r="U57" s="105"/>
      <c r="V57" s="32"/>
    </row>
    <row r="58" spans="1:22" s="27" customFormat="1" ht="14.4" customHeight="1" x14ac:dyDescent="0.3">
      <c r="A58" s="158"/>
      <c r="B58" s="137"/>
      <c r="C58" s="158"/>
      <c r="D58" s="97"/>
      <c r="E58" s="60"/>
      <c r="F58" s="28"/>
      <c r="G58" s="29"/>
      <c r="H58" s="29"/>
      <c r="I58" s="28"/>
      <c r="J58" s="28"/>
      <c r="K58" s="28"/>
      <c r="L58" s="28"/>
      <c r="M58" s="30">
        <v>3</v>
      </c>
      <c r="N58" s="28" t="s">
        <v>187</v>
      </c>
      <c r="O58" s="31" t="s">
        <v>191</v>
      </c>
      <c r="P58" s="31"/>
      <c r="Q58" s="32"/>
      <c r="R58" s="179"/>
      <c r="S58" s="80"/>
      <c r="T58" s="80"/>
      <c r="U58" s="105" t="s">
        <v>36</v>
      </c>
      <c r="V58" s="32"/>
    </row>
    <row r="59" spans="1:22" s="27" customFormat="1" ht="14.4" customHeight="1" x14ac:dyDescent="0.3">
      <c r="A59" s="158"/>
      <c r="B59" s="137"/>
      <c r="C59" s="158"/>
      <c r="D59" s="97"/>
      <c r="E59" s="60"/>
      <c r="F59" s="28"/>
      <c r="G59" s="29">
        <v>90</v>
      </c>
      <c r="H59" s="29"/>
      <c r="I59" s="28" t="s">
        <v>76</v>
      </c>
      <c r="J59" s="28" t="s">
        <v>97</v>
      </c>
      <c r="K59" s="28"/>
      <c r="L59" s="28"/>
      <c r="M59" s="30">
        <v>4</v>
      </c>
      <c r="N59" s="28" t="s">
        <v>184</v>
      </c>
      <c r="O59" s="31" t="s">
        <v>192</v>
      </c>
      <c r="P59" s="31"/>
      <c r="Q59" s="32"/>
      <c r="R59" s="179"/>
      <c r="S59" s="80"/>
      <c r="T59" s="80"/>
      <c r="U59" s="105" t="s">
        <v>51</v>
      </c>
      <c r="V59" s="32"/>
    </row>
    <row r="60" spans="1:22" s="27" customFormat="1" ht="14.4" customHeight="1" x14ac:dyDescent="0.3">
      <c r="A60" s="158"/>
      <c r="B60" s="137"/>
      <c r="C60" s="158"/>
      <c r="D60" s="97"/>
      <c r="E60" s="60"/>
      <c r="F60" s="28" t="s">
        <v>19</v>
      </c>
      <c r="G60" s="29"/>
      <c r="H60" s="29"/>
      <c r="I60" s="28"/>
      <c r="J60" s="28"/>
      <c r="K60" s="28"/>
      <c r="L60" s="28"/>
      <c r="M60" s="30">
        <v>5</v>
      </c>
      <c r="N60" s="28" t="s">
        <v>186</v>
      </c>
      <c r="O60" s="31" t="s">
        <v>193</v>
      </c>
      <c r="P60" s="31"/>
      <c r="Q60" s="32"/>
      <c r="R60" s="179"/>
      <c r="S60" s="80"/>
      <c r="T60" s="80"/>
      <c r="U60" s="105"/>
      <c r="V60" s="32"/>
    </row>
    <row r="61" spans="1:22" s="27" customFormat="1" ht="14.4" customHeight="1" x14ac:dyDescent="0.3">
      <c r="A61" s="158"/>
      <c r="B61" s="137"/>
      <c r="C61" s="158"/>
      <c r="D61" s="97"/>
      <c r="E61" s="60"/>
      <c r="F61" s="28"/>
      <c r="G61" s="29"/>
      <c r="H61" s="29"/>
      <c r="I61" s="28"/>
      <c r="J61" s="28"/>
      <c r="K61" s="28"/>
      <c r="L61" s="28"/>
      <c r="M61" s="30">
        <v>6</v>
      </c>
      <c r="N61" s="28" t="s">
        <v>185</v>
      </c>
      <c r="O61" s="31" t="s">
        <v>194</v>
      </c>
      <c r="P61" s="31"/>
      <c r="Q61" s="32"/>
      <c r="R61" s="179"/>
      <c r="S61" s="80"/>
      <c r="T61" s="80"/>
      <c r="U61" s="105"/>
      <c r="V61" s="32"/>
    </row>
    <row r="62" spans="1:22" s="27" customFormat="1" ht="15" customHeight="1" thickBot="1" x14ac:dyDescent="0.35">
      <c r="A62" s="159"/>
      <c r="B62" s="138"/>
      <c r="C62" s="159"/>
      <c r="D62" s="98"/>
      <c r="E62" s="61"/>
      <c r="F62" s="33"/>
      <c r="G62" s="34"/>
      <c r="H62" s="34"/>
      <c r="I62" s="33"/>
      <c r="J62" s="33"/>
      <c r="K62" s="33"/>
      <c r="L62" s="33"/>
      <c r="M62" s="35">
        <v>7</v>
      </c>
      <c r="N62" s="33" t="s">
        <v>188</v>
      </c>
      <c r="O62" s="36" t="s">
        <v>195</v>
      </c>
      <c r="P62" s="36"/>
      <c r="Q62" s="37"/>
      <c r="R62" s="180"/>
      <c r="S62" s="81"/>
      <c r="T62" s="81"/>
      <c r="U62" s="106"/>
      <c r="V62" s="37"/>
    </row>
    <row r="63" spans="1:22" s="27" customFormat="1" ht="16.5" customHeight="1" thickBot="1" x14ac:dyDescent="0.35">
      <c r="A63" s="157" t="s">
        <v>82</v>
      </c>
      <c r="B63" s="136"/>
      <c r="C63" s="157" t="s">
        <v>89</v>
      </c>
      <c r="D63" s="96"/>
      <c r="E63" s="59"/>
      <c r="F63" s="22"/>
      <c r="G63" s="23"/>
      <c r="H63" s="23"/>
      <c r="I63" s="22"/>
      <c r="J63" s="22"/>
      <c r="K63" s="22"/>
      <c r="L63" s="22"/>
      <c r="M63" s="24">
        <v>1</v>
      </c>
      <c r="N63" s="22" t="s">
        <v>196</v>
      </c>
      <c r="O63" s="25" t="s">
        <v>202</v>
      </c>
      <c r="P63" s="77"/>
      <c r="Q63" s="27" t="s">
        <v>211</v>
      </c>
      <c r="R63" s="178" t="s">
        <v>210</v>
      </c>
      <c r="S63" s="79"/>
      <c r="T63" s="79"/>
      <c r="U63" s="107" t="s">
        <v>37</v>
      </c>
      <c r="V63" s="32"/>
    </row>
    <row r="64" spans="1:22" s="27" customFormat="1" ht="14.4" customHeight="1" x14ac:dyDescent="0.3">
      <c r="A64" s="158"/>
      <c r="B64" s="137"/>
      <c r="C64" s="158"/>
      <c r="D64" s="97"/>
      <c r="E64" s="60"/>
      <c r="F64" s="28"/>
      <c r="G64" s="29"/>
      <c r="H64" s="29"/>
      <c r="I64" s="28"/>
      <c r="J64" s="28"/>
      <c r="K64" s="28"/>
      <c r="L64" s="28"/>
      <c r="M64" s="30">
        <v>2</v>
      </c>
      <c r="N64" s="28" t="s">
        <v>197</v>
      </c>
      <c r="O64" s="25" t="s">
        <v>202</v>
      </c>
      <c r="P64" s="25"/>
      <c r="Q64" s="26" t="s">
        <v>207</v>
      </c>
      <c r="R64" s="179"/>
      <c r="S64" s="80"/>
      <c r="T64" s="80"/>
      <c r="U64" s="105" t="s">
        <v>41</v>
      </c>
      <c r="V64" s="32"/>
    </row>
    <row r="65" spans="1:22" s="27" customFormat="1" ht="14.4" customHeight="1" x14ac:dyDescent="0.3">
      <c r="A65" s="158"/>
      <c r="B65" s="137"/>
      <c r="C65" s="158"/>
      <c r="D65" s="97"/>
      <c r="E65" s="60"/>
      <c r="F65" s="28" t="s">
        <v>30</v>
      </c>
      <c r="G65" s="67">
        <v>7200</v>
      </c>
      <c r="H65" s="67"/>
      <c r="I65" s="28" t="s">
        <v>76</v>
      </c>
      <c r="J65" s="28" t="s">
        <v>97</v>
      </c>
      <c r="K65" s="28"/>
      <c r="L65" s="28"/>
      <c r="M65" s="30">
        <v>3</v>
      </c>
      <c r="N65" s="28" t="s">
        <v>198</v>
      </c>
      <c r="O65" s="31" t="s">
        <v>203</v>
      </c>
      <c r="P65" s="31"/>
      <c r="Q65" s="32"/>
      <c r="R65" s="179"/>
      <c r="S65" s="80"/>
      <c r="T65" s="80"/>
      <c r="U65" s="105"/>
      <c r="V65" s="32"/>
    </row>
    <row r="66" spans="1:22" s="27" customFormat="1" ht="14.4" customHeight="1" x14ac:dyDescent="0.3">
      <c r="A66" s="158"/>
      <c r="B66" s="137"/>
      <c r="C66" s="158"/>
      <c r="D66" s="97"/>
      <c r="E66" s="60"/>
      <c r="F66" s="28" t="s">
        <v>239</v>
      </c>
      <c r="G66" s="29"/>
      <c r="H66" s="29"/>
      <c r="I66" s="28"/>
      <c r="J66" s="28"/>
      <c r="K66" s="28"/>
      <c r="L66" s="28"/>
      <c r="M66" s="30">
        <v>4</v>
      </c>
      <c r="N66" s="28" t="s">
        <v>199</v>
      </c>
      <c r="O66" s="31" t="s">
        <v>204</v>
      </c>
      <c r="P66" s="31"/>
      <c r="Q66" s="32"/>
      <c r="R66" s="179"/>
      <c r="S66" s="80"/>
      <c r="T66" s="80"/>
      <c r="U66" s="105"/>
      <c r="V66" s="32"/>
    </row>
    <row r="67" spans="1:22" s="27" customFormat="1" ht="14.4" customHeight="1" x14ac:dyDescent="0.3">
      <c r="A67" s="158"/>
      <c r="B67" s="137"/>
      <c r="C67" s="158"/>
      <c r="D67" s="97"/>
      <c r="E67" s="60"/>
      <c r="F67" s="28" t="s">
        <v>240</v>
      </c>
      <c r="G67" s="29"/>
      <c r="H67" s="29"/>
      <c r="I67" s="28"/>
      <c r="J67" s="28"/>
      <c r="K67" s="28"/>
      <c r="L67" s="28"/>
      <c r="M67" s="30">
        <v>5</v>
      </c>
      <c r="N67" s="28" t="s">
        <v>200</v>
      </c>
      <c r="O67" s="31" t="s">
        <v>205</v>
      </c>
      <c r="P67" s="31"/>
      <c r="Q67" s="32"/>
      <c r="R67" s="179"/>
      <c r="S67" s="80"/>
      <c r="T67" s="80"/>
      <c r="U67" s="105"/>
      <c r="V67" s="32"/>
    </row>
    <row r="68" spans="1:22" s="27" customFormat="1" ht="14.4" customHeight="1" x14ac:dyDescent="0.3">
      <c r="A68" s="158"/>
      <c r="B68" s="137"/>
      <c r="C68" s="158"/>
      <c r="D68" s="97"/>
      <c r="E68" s="60"/>
      <c r="F68" s="28"/>
      <c r="G68" s="29"/>
      <c r="H68" s="29"/>
      <c r="I68" s="28"/>
      <c r="J68" s="28"/>
      <c r="K68" s="28"/>
      <c r="L68" s="28"/>
      <c r="M68" s="30">
        <v>6</v>
      </c>
      <c r="N68" s="28" t="s">
        <v>201</v>
      </c>
      <c r="O68" s="31" t="s">
        <v>206</v>
      </c>
      <c r="P68" s="31"/>
      <c r="Q68" s="32"/>
      <c r="R68" s="179"/>
      <c r="S68" s="80"/>
      <c r="T68" s="80"/>
      <c r="U68" s="105"/>
      <c r="V68" s="32"/>
    </row>
    <row r="69" spans="1:22" s="27" customFormat="1" ht="15" customHeight="1" thickBot="1" x14ac:dyDescent="0.35">
      <c r="A69" s="159"/>
      <c r="B69" s="138"/>
      <c r="C69" s="159"/>
      <c r="D69" s="98"/>
      <c r="E69" s="61"/>
      <c r="F69" s="33"/>
      <c r="G69" s="34"/>
      <c r="H69" s="34"/>
      <c r="I69" s="33"/>
      <c r="J69" s="33"/>
      <c r="K69" s="33"/>
      <c r="L69" s="33"/>
      <c r="M69" s="35">
        <v>7</v>
      </c>
      <c r="N69" s="33"/>
      <c r="O69" s="36"/>
      <c r="P69" s="36"/>
      <c r="Q69" s="37"/>
      <c r="R69" s="180"/>
      <c r="S69" s="81"/>
      <c r="T69" s="81"/>
      <c r="U69" s="106"/>
      <c r="V69" s="37"/>
    </row>
    <row r="70" spans="1:22" s="27" customFormat="1" ht="42" thickBot="1" x14ac:dyDescent="0.35">
      <c r="A70" s="157" t="s">
        <v>82</v>
      </c>
      <c r="B70" s="136"/>
      <c r="C70" s="157" t="s">
        <v>90</v>
      </c>
      <c r="D70" s="96"/>
      <c r="E70" s="59"/>
      <c r="F70" s="22" t="s">
        <v>30</v>
      </c>
      <c r="G70" s="23">
        <v>4000</v>
      </c>
      <c r="H70" s="23"/>
      <c r="I70" s="22" t="s">
        <v>76</v>
      </c>
      <c r="J70" s="22" t="s">
        <v>101</v>
      </c>
      <c r="K70" s="22"/>
      <c r="L70" s="22"/>
      <c r="M70" s="24">
        <v>1</v>
      </c>
      <c r="N70" s="22" t="s">
        <v>106</v>
      </c>
      <c r="O70" s="25" t="s">
        <v>116</v>
      </c>
      <c r="P70" s="25"/>
      <c r="Q70" s="26" t="s">
        <v>105</v>
      </c>
      <c r="R70" s="178">
        <v>98647590061</v>
      </c>
      <c r="S70" s="79"/>
      <c r="T70" s="79"/>
      <c r="U70" s="107" t="s">
        <v>37</v>
      </c>
      <c r="V70" s="32"/>
    </row>
    <row r="71" spans="1:22" s="27" customFormat="1" ht="14.4" customHeight="1" x14ac:dyDescent="0.3">
      <c r="A71" s="158"/>
      <c r="B71" s="137"/>
      <c r="C71" s="158"/>
      <c r="D71" s="97"/>
      <c r="E71" s="60"/>
      <c r="F71" s="28" t="s">
        <v>239</v>
      </c>
      <c r="G71" s="29">
        <v>6000</v>
      </c>
      <c r="H71" s="29"/>
      <c r="I71" s="28" t="s">
        <v>76</v>
      </c>
      <c r="J71" s="28" t="s">
        <v>101</v>
      </c>
      <c r="K71" s="28"/>
      <c r="L71" s="28"/>
      <c r="M71" s="30">
        <v>2</v>
      </c>
      <c r="N71" s="22" t="s">
        <v>107</v>
      </c>
      <c r="O71" s="31" t="s">
        <v>116</v>
      </c>
      <c r="P71" s="31"/>
      <c r="Q71" s="32" t="s">
        <v>99</v>
      </c>
      <c r="R71" s="179"/>
      <c r="S71" s="80"/>
      <c r="T71" s="80"/>
      <c r="U71" s="105" t="s">
        <v>51</v>
      </c>
      <c r="V71" s="32"/>
    </row>
    <row r="72" spans="1:22" s="27" customFormat="1" ht="14.4" customHeight="1" x14ac:dyDescent="0.3">
      <c r="A72" s="158"/>
      <c r="B72" s="137"/>
      <c r="C72" s="158"/>
      <c r="D72" s="97"/>
      <c r="E72" s="60"/>
      <c r="F72" s="28"/>
      <c r="G72" s="29"/>
      <c r="H72" s="29"/>
      <c r="I72" s="28"/>
      <c r="J72" s="28"/>
      <c r="K72" s="28"/>
      <c r="L72" s="28"/>
      <c r="M72" s="30">
        <v>3</v>
      </c>
      <c r="N72" s="28" t="s">
        <v>117</v>
      </c>
      <c r="O72" s="31" t="s">
        <v>116</v>
      </c>
      <c r="P72" s="31"/>
      <c r="Q72" s="32" t="s">
        <v>99</v>
      </c>
      <c r="R72" s="179"/>
      <c r="S72" s="80"/>
      <c r="T72" s="80"/>
      <c r="U72" s="105"/>
      <c r="V72" s="32"/>
    </row>
    <row r="73" spans="1:22" s="27" customFormat="1" ht="14.4" customHeight="1" x14ac:dyDescent="0.3">
      <c r="A73" s="158"/>
      <c r="B73" s="137"/>
      <c r="C73" s="158"/>
      <c r="D73" s="97"/>
      <c r="E73" s="60"/>
      <c r="F73" s="28"/>
      <c r="G73" s="29"/>
      <c r="H73" s="29"/>
      <c r="I73" s="28"/>
      <c r="J73" s="28"/>
      <c r="K73" s="28"/>
      <c r="L73" s="28"/>
      <c r="M73" s="30">
        <v>4</v>
      </c>
      <c r="N73" s="28"/>
      <c r="O73" s="31"/>
      <c r="P73" s="31"/>
      <c r="Q73" s="32"/>
      <c r="R73" s="179"/>
      <c r="S73" s="80"/>
      <c r="T73" s="80"/>
      <c r="U73" s="105"/>
      <c r="V73" s="32"/>
    </row>
    <row r="74" spans="1:22" s="27" customFormat="1" ht="14.4" customHeight="1" x14ac:dyDescent="0.3">
      <c r="A74" s="158"/>
      <c r="B74" s="137"/>
      <c r="C74" s="158"/>
      <c r="D74" s="97"/>
      <c r="E74" s="60"/>
      <c r="F74" s="28"/>
      <c r="G74" s="29"/>
      <c r="H74" s="29"/>
      <c r="I74" s="28"/>
      <c r="J74" s="28"/>
      <c r="K74" s="28"/>
      <c r="L74" s="28"/>
      <c r="M74" s="30">
        <v>5</v>
      </c>
      <c r="N74" s="28"/>
      <c r="O74" s="31"/>
      <c r="P74" s="31"/>
      <c r="Q74" s="32"/>
      <c r="R74" s="179"/>
      <c r="S74" s="80"/>
      <c r="T74" s="80"/>
      <c r="U74" s="105"/>
      <c r="V74" s="32"/>
    </row>
    <row r="75" spans="1:22" s="27" customFormat="1" ht="14.4" customHeight="1" x14ac:dyDescent="0.3">
      <c r="A75" s="158"/>
      <c r="B75" s="137"/>
      <c r="C75" s="158"/>
      <c r="D75" s="97"/>
      <c r="E75" s="60"/>
      <c r="F75" s="28"/>
      <c r="G75" s="29"/>
      <c r="H75" s="29"/>
      <c r="I75" s="28"/>
      <c r="J75" s="28"/>
      <c r="K75" s="28"/>
      <c r="L75" s="28"/>
      <c r="M75" s="30">
        <v>6</v>
      </c>
      <c r="N75" s="28"/>
      <c r="O75" s="31"/>
      <c r="P75" s="31"/>
      <c r="Q75" s="32"/>
      <c r="R75" s="179"/>
      <c r="S75" s="80"/>
      <c r="T75" s="80"/>
      <c r="U75" s="105"/>
      <c r="V75" s="32"/>
    </row>
    <row r="76" spans="1:22" s="27" customFormat="1" ht="15" customHeight="1" thickBot="1" x14ac:dyDescent="0.35">
      <c r="A76" s="159"/>
      <c r="B76" s="138"/>
      <c r="C76" s="159"/>
      <c r="D76" s="98"/>
      <c r="E76" s="61"/>
      <c r="F76" s="33"/>
      <c r="G76" s="34"/>
      <c r="H76" s="34"/>
      <c r="I76" s="33"/>
      <c r="J76" s="33"/>
      <c r="K76" s="33"/>
      <c r="L76" s="33"/>
      <c r="M76" s="35">
        <v>7</v>
      </c>
      <c r="N76" s="33"/>
      <c r="O76" s="36"/>
      <c r="P76" s="36"/>
      <c r="Q76" s="37"/>
      <c r="R76" s="180"/>
      <c r="S76" s="81"/>
      <c r="T76" s="81"/>
      <c r="U76" s="106"/>
      <c r="V76" s="37"/>
    </row>
    <row r="77" spans="1:22" s="7" customFormat="1" ht="97.2" thickBot="1" x14ac:dyDescent="0.35">
      <c r="A77" s="157" t="s">
        <v>83</v>
      </c>
      <c r="B77" s="146"/>
      <c r="C77" s="157" t="s">
        <v>91</v>
      </c>
      <c r="D77" s="96"/>
      <c r="E77" s="63"/>
      <c r="F77" s="127" t="s">
        <v>19</v>
      </c>
      <c r="G77" s="12">
        <v>122451</v>
      </c>
      <c r="H77" s="12"/>
      <c r="I77" s="18" t="s">
        <v>76</v>
      </c>
      <c r="J77" s="18" t="s">
        <v>20</v>
      </c>
      <c r="K77" s="18"/>
      <c r="L77" s="18"/>
      <c r="M77" s="13">
        <v>1</v>
      </c>
      <c r="N77" s="18" t="s">
        <v>125</v>
      </c>
      <c r="O77" s="19">
        <v>43441</v>
      </c>
      <c r="P77" s="19"/>
      <c r="Q77" s="18" t="s">
        <v>256</v>
      </c>
      <c r="R77" s="175">
        <v>40259338100</v>
      </c>
      <c r="S77" s="86"/>
      <c r="T77" s="86"/>
      <c r="U77" s="108" t="s">
        <v>36</v>
      </c>
      <c r="V77" s="92"/>
    </row>
    <row r="78" spans="1:22" s="7" customFormat="1" ht="97.2" thickBot="1" x14ac:dyDescent="0.35">
      <c r="A78" s="158"/>
      <c r="B78" s="147"/>
      <c r="C78" s="158"/>
      <c r="D78" s="97"/>
      <c r="E78" s="64"/>
      <c r="F78" s="127" t="s">
        <v>19</v>
      </c>
      <c r="G78" s="12">
        <v>125706</v>
      </c>
      <c r="H78" s="12"/>
      <c r="I78" s="18" t="s">
        <v>76</v>
      </c>
      <c r="J78" s="18" t="s">
        <v>20</v>
      </c>
      <c r="K78" s="74"/>
      <c r="L78" s="74"/>
      <c r="M78" s="9">
        <v>2</v>
      </c>
      <c r="N78" s="20" t="s">
        <v>126</v>
      </c>
      <c r="O78" s="19">
        <v>43441</v>
      </c>
      <c r="P78" s="19"/>
      <c r="Q78" s="18" t="s">
        <v>256</v>
      </c>
      <c r="R78" s="176"/>
      <c r="S78" s="87"/>
      <c r="T78" s="87"/>
      <c r="U78" s="109" t="s">
        <v>37</v>
      </c>
      <c r="V78" s="92"/>
    </row>
    <row r="79" spans="1:22" s="7" customFormat="1" ht="28.2" thickBot="1" x14ac:dyDescent="0.35">
      <c r="A79" s="158"/>
      <c r="B79" s="147"/>
      <c r="C79" s="158"/>
      <c r="D79" s="97"/>
      <c r="E79" s="64"/>
      <c r="F79" s="127" t="s">
        <v>19</v>
      </c>
      <c r="G79" s="12">
        <v>125706</v>
      </c>
      <c r="H79" s="12"/>
      <c r="I79" s="18" t="s">
        <v>76</v>
      </c>
      <c r="J79" s="18" t="s">
        <v>20</v>
      </c>
      <c r="K79" s="74"/>
      <c r="L79" s="74"/>
      <c r="M79" s="9">
        <v>3</v>
      </c>
      <c r="N79" s="20" t="s">
        <v>127</v>
      </c>
      <c r="O79" s="19">
        <v>43441</v>
      </c>
      <c r="P79" s="78"/>
      <c r="Q79" s="20" t="s">
        <v>21</v>
      </c>
      <c r="R79" s="176"/>
      <c r="S79" s="87"/>
      <c r="T79" s="87"/>
      <c r="U79" s="109" t="s">
        <v>37</v>
      </c>
      <c r="V79" s="92"/>
    </row>
    <row r="80" spans="1:22" s="7" customFormat="1" ht="97.2" thickBot="1" x14ac:dyDescent="0.35">
      <c r="A80" s="158"/>
      <c r="B80" s="147"/>
      <c r="C80" s="158"/>
      <c r="D80" s="97"/>
      <c r="E80" s="64"/>
      <c r="F80" s="127" t="s">
        <v>31</v>
      </c>
      <c r="G80" s="12">
        <v>2624</v>
      </c>
      <c r="H80" s="12"/>
      <c r="I80" s="18" t="s">
        <v>76</v>
      </c>
      <c r="J80" s="18" t="s">
        <v>20</v>
      </c>
      <c r="K80" s="74"/>
      <c r="L80" s="74"/>
      <c r="M80" s="9">
        <v>4</v>
      </c>
      <c r="N80" s="18" t="s">
        <v>128</v>
      </c>
      <c r="O80" s="21">
        <v>43395</v>
      </c>
      <c r="P80" s="78"/>
      <c r="Q80" s="18" t="s">
        <v>256</v>
      </c>
      <c r="R80" s="176"/>
      <c r="S80" s="87"/>
      <c r="T80" s="87"/>
      <c r="U80" s="109" t="s">
        <v>37</v>
      </c>
      <c r="V80" s="92"/>
    </row>
    <row r="81" spans="1:22" s="7" customFormat="1" ht="97.2" thickBot="1" x14ac:dyDescent="0.35">
      <c r="A81" s="158"/>
      <c r="B81" s="147"/>
      <c r="C81" s="158"/>
      <c r="D81" s="97"/>
      <c r="E81" s="91"/>
      <c r="F81" s="127" t="s">
        <v>31</v>
      </c>
      <c r="G81" s="12">
        <v>631</v>
      </c>
      <c r="H81" s="12"/>
      <c r="I81" s="18" t="s">
        <v>76</v>
      </c>
      <c r="J81" s="18" t="s">
        <v>20</v>
      </c>
      <c r="K81" s="74"/>
      <c r="L81" s="74"/>
      <c r="M81" s="9">
        <v>5</v>
      </c>
      <c r="N81" s="18" t="s">
        <v>129</v>
      </c>
      <c r="O81" s="19">
        <v>43441</v>
      </c>
      <c r="P81" s="94"/>
      <c r="Q81" s="18" t="s">
        <v>256</v>
      </c>
      <c r="R81" s="177"/>
      <c r="S81" s="95"/>
      <c r="T81" s="95"/>
      <c r="U81" s="110" t="s">
        <v>37</v>
      </c>
      <c r="V81" s="37"/>
    </row>
    <row r="82" spans="1:22" s="7" customFormat="1" ht="55.2" x14ac:dyDescent="0.3">
      <c r="A82" s="172" t="s">
        <v>84</v>
      </c>
      <c r="B82" s="146"/>
      <c r="C82" s="172" t="s">
        <v>92</v>
      </c>
      <c r="D82" s="99"/>
      <c r="E82" s="93"/>
      <c r="F82" s="154" t="s">
        <v>19</v>
      </c>
      <c r="G82" s="151">
        <v>110880</v>
      </c>
      <c r="H82" s="56"/>
      <c r="I82" s="146" t="s">
        <v>76</v>
      </c>
      <c r="J82" s="146" t="s">
        <v>20</v>
      </c>
      <c r="K82" s="52"/>
      <c r="L82" s="52"/>
      <c r="M82" s="13">
        <v>1</v>
      </c>
      <c r="N82" s="38" t="s">
        <v>130</v>
      </c>
      <c r="O82" s="19">
        <v>43434</v>
      </c>
      <c r="P82" s="78"/>
      <c r="Q82" s="74" t="s">
        <v>138</v>
      </c>
      <c r="R82" s="93">
        <v>1163262756.6666601</v>
      </c>
      <c r="S82" s="89"/>
      <c r="T82" s="89"/>
      <c r="U82" s="111"/>
      <c r="V82" s="92"/>
    </row>
    <row r="83" spans="1:22" s="7" customFormat="1" ht="41.4" x14ac:dyDescent="0.3">
      <c r="A83" s="173"/>
      <c r="B83" s="147"/>
      <c r="C83" s="173"/>
      <c r="D83" s="100"/>
      <c r="E83" s="64"/>
      <c r="F83" s="155"/>
      <c r="G83" s="152"/>
      <c r="H83" s="57"/>
      <c r="I83" s="147"/>
      <c r="J83" s="147"/>
      <c r="K83" s="53"/>
      <c r="L83" s="53"/>
      <c r="M83" s="9">
        <v>2</v>
      </c>
      <c r="N83" s="39" t="s">
        <v>131</v>
      </c>
      <c r="O83" s="21">
        <v>43434</v>
      </c>
      <c r="P83" s="21"/>
      <c r="Q83" s="20" t="s">
        <v>139</v>
      </c>
      <c r="R83" s="64">
        <v>200000000</v>
      </c>
      <c r="S83" s="87"/>
      <c r="T83" s="87"/>
      <c r="U83" s="112"/>
      <c r="V83" s="92"/>
    </row>
    <row r="84" spans="1:22" s="7" customFormat="1" ht="55.2" x14ac:dyDescent="0.3">
      <c r="A84" s="173"/>
      <c r="B84" s="147"/>
      <c r="C84" s="173"/>
      <c r="D84" s="100"/>
      <c r="E84" s="64"/>
      <c r="F84" s="155"/>
      <c r="G84" s="152"/>
      <c r="H84" s="57"/>
      <c r="I84" s="147"/>
      <c r="J84" s="147"/>
      <c r="K84" s="53"/>
      <c r="L84" s="53"/>
      <c r="M84" s="9">
        <v>3</v>
      </c>
      <c r="N84" s="39" t="s">
        <v>132</v>
      </c>
      <c r="O84" s="21">
        <v>43281</v>
      </c>
      <c r="P84" s="21"/>
      <c r="Q84" s="20" t="s">
        <v>140</v>
      </c>
      <c r="R84" s="64">
        <v>4000000000</v>
      </c>
      <c r="S84" s="87"/>
      <c r="T84" s="87"/>
      <c r="U84" s="112"/>
      <c r="V84" s="92"/>
    </row>
    <row r="85" spans="1:22" s="7" customFormat="1" ht="49.5" customHeight="1" x14ac:dyDescent="0.3">
      <c r="A85" s="173"/>
      <c r="B85" s="147"/>
      <c r="C85" s="173"/>
      <c r="D85" s="100"/>
      <c r="E85" s="64"/>
      <c r="F85" s="155"/>
      <c r="G85" s="152"/>
      <c r="H85" s="57"/>
      <c r="I85" s="147"/>
      <c r="J85" s="147"/>
      <c r="K85" s="53"/>
      <c r="L85" s="53"/>
      <c r="M85" s="9">
        <v>4</v>
      </c>
      <c r="N85" s="40" t="s">
        <v>133</v>
      </c>
      <c r="O85" s="21">
        <v>43220</v>
      </c>
      <c r="P85" s="21"/>
      <c r="Q85" s="20" t="s">
        <v>141</v>
      </c>
      <c r="R85" s="64">
        <v>200000000</v>
      </c>
      <c r="S85" s="87"/>
      <c r="T85" s="87"/>
      <c r="U85" s="112"/>
      <c r="V85" s="92"/>
    </row>
    <row r="86" spans="1:22" s="7" customFormat="1" ht="55.2" x14ac:dyDescent="0.3">
      <c r="A86" s="173"/>
      <c r="B86" s="147"/>
      <c r="C86" s="173"/>
      <c r="D86" s="100"/>
      <c r="E86" s="64"/>
      <c r="F86" s="155"/>
      <c r="G86" s="152"/>
      <c r="H86" s="57"/>
      <c r="I86" s="147"/>
      <c r="J86" s="147"/>
      <c r="K86" s="53"/>
      <c r="L86" s="53"/>
      <c r="M86" s="9">
        <v>5</v>
      </c>
      <c r="N86" s="41" t="s">
        <v>134</v>
      </c>
      <c r="O86" s="21">
        <v>43434</v>
      </c>
      <c r="P86" s="21"/>
      <c r="Q86" s="20" t="s">
        <v>141</v>
      </c>
      <c r="R86" s="64">
        <v>5877639327.3888798</v>
      </c>
      <c r="S86" s="87"/>
      <c r="T86" s="87"/>
      <c r="U86" s="112"/>
      <c r="V86" s="92"/>
    </row>
    <row r="87" spans="1:22" s="7" customFormat="1" ht="96.6" x14ac:dyDescent="0.3">
      <c r="A87" s="173"/>
      <c r="B87" s="147"/>
      <c r="C87" s="173"/>
      <c r="D87" s="100"/>
      <c r="E87" s="64"/>
      <c r="F87" s="155"/>
      <c r="G87" s="152"/>
      <c r="H87" s="57"/>
      <c r="I87" s="147"/>
      <c r="J87" s="147"/>
      <c r="K87" s="53"/>
      <c r="L87" s="53"/>
      <c r="M87" s="9">
        <v>6</v>
      </c>
      <c r="N87" s="41" t="s">
        <v>135</v>
      </c>
      <c r="O87" s="21">
        <v>43421</v>
      </c>
      <c r="P87" s="21"/>
      <c r="Q87" s="20" t="s">
        <v>141</v>
      </c>
      <c r="R87" s="64">
        <v>6755694194.3999996</v>
      </c>
      <c r="S87" s="87"/>
      <c r="T87" s="87"/>
      <c r="U87" s="112"/>
      <c r="V87" s="92"/>
    </row>
    <row r="88" spans="1:22" s="7" customFormat="1" ht="41.4" x14ac:dyDescent="0.3">
      <c r="A88" s="173"/>
      <c r="B88" s="147"/>
      <c r="C88" s="173"/>
      <c r="D88" s="100"/>
      <c r="E88" s="65"/>
      <c r="F88" s="155"/>
      <c r="G88" s="152"/>
      <c r="H88" s="57"/>
      <c r="I88" s="147"/>
      <c r="J88" s="147"/>
      <c r="K88" s="53"/>
      <c r="L88" s="53"/>
      <c r="M88" s="44">
        <v>7</v>
      </c>
      <c r="N88" s="42" t="s">
        <v>136</v>
      </c>
      <c r="O88" s="46">
        <v>43434</v>
      </c>
      <c r="P88" s="46"/>
      <c r="Q88" s="20" t="s">
        <v>142</v>
      </c>
      <c r="R88" s="64">
        <v>4115520000</v>
      </c>
      <c r="S88" s="88"/>
      <c r="T88" s="88"/>
      <c r="U88" s="113"/>
      <c r="V88" s="92"/>
    </row>
    <row r="89" spans="1:22" s="7" customFormat="1" ht="83.4" thickBot="1" x14ac:dyDescent="0.35">
      <c r="A89" s="174"/>
      <c r="B89" s="148"/>
      <c r="C89" s="174"/>
      <c r="D89" s="101"/>
      <c r="E89" s="91"/>
      <c r="F89" s="156"/>
      <c r="G89" s="153"/>
      <c r="H89" s="58"/>
      <c r="I89" s="148"/>
      <c r="J89" s="148"/>
      <c r="K89" s="54"/>
      <c r="L89" s="54"/>
      <c r="M89" s="14">
        <v>8</v>
      </c>
      <c r="N89" s="43" t="s">
        <v>137</v>
      </c>
      <c r="O89" s="47">
        <v>43404</v>
      </c>
      <c r="P89" s="47"/>
      <c r="Q89" s="48" t="s">
        <v>141</v>
      </c>
      <c r="R89" s="64">
        <v>160000000</v>
      </c>
      <c r="S89" s="91"/>
      <c r="T89" s="95"/>
      <c r="U89" s="114"/>
      <c r="V89" s="37"/>
    </row>
    <row r="90" spans="1:22" s="7" customFormat="1" ht="14.4" thickBot="1" x14ac:dyDescent="0.35">
      <c r="A90" s="4"/>
      <c r="B90" s="4"/>
      <c r="C90" s="4"/>
      <c r="D90" s="4"/>
      <c r="E90" s="4"/>
      <c r="F90" s="4"/>
      <c r="G90" s="5"/>
      <c r="H90" s="5"/>
      <c r="I90" s="4"/>
      <c r="J90" s="4"/>
      <c r="K90" s="4"/>
      <c r="L90" s="4"/>
      <c r="M90" s="10"/>
      <c r="N90" s="45"/>
      <c r="O90" s="6"/>
      <c r="P90" s="6"/>
      <c r="R90" s="49">
        <f>SUM(R7:R89)</f>
        <v>177665044439.45554</v>
      </c>
      <c r="S90" s="90"/>
      <c r="T90" s="90"/>
      <c r="U90" s="4"/>
    </row>
    <row r="91" spans="1:22" s="7" customFormat="1" x14ac:dyDescent="0.3">
      <c r="A91" s="4"/>
      <c r="B91" s="4"/>
      <c r="C91" s="4"/>
      <c r="D91" s="4"/>
      <c r="E91" s="4"/>
      <c r="F91" s="4"/>
      <c r="G91" s="5"/>
      <c r="H91" s="5"/>
      <c r="I91" s="4"/>
      <c r="J91" s="4"/>
      <c r="K91" s="4"/>
      <c r="L91" s="4"/>
      <c r="M91" s="10"/>
      <c r="N91" s="4"/>
      <c r="O91" s="6"/>
      <c r="P91" s="6"/>
      <c r="R91" s="8"/>
      <c r="S91" s="8"/>
      <c r="T91" s="8"/>
      <c r="U91" s="4"/>
    </row>
    <row r="92" spans="1:22" s="7" customFormat="1" x14ac:dyDescent="0.3">
      <c r="A92" s="4"/>
      <c r="B92" s="4"/>
      <c r="C92" s="4"/>
      <c r="D92" s="4"/>
      <c r="E92" s="4"/>
      <c r="F92" s="4"/>
      <c r="G92" s="5"/>
      <c r="H92" s="5"/>
      <c r="I92" s="4"/>
      <c r="J92" s="4"/>
      <c r="K92" s="4"/>
      <c r="L92" s="4"/>
      <c r="M92" s="10"/>
      <c r="N92" s="4"/>
      <c r="O92" s="6"/>
      <c r="P92" s="6"/>
      <c r="R92" s="8"/>
      <c r="S92" s="8"/>
      <c r="T92" s="8"/>
      <c r="U92" s="4"/>
    </row>
    <row r="93" spans="1:22" s="7" customFormat="1" x14ac:dyDescent="0.3">
      <c r="A93" s="4"/>
      <c r="B93" s="4"/>
      <c r="C93" s="4"/>
      <c r="D93" s="4"/>
      <c r="E93" s="4"/>
      <c r="F93" s="4"/>
      <c r="G93" s="5"/>
      <c r="H93" s="5"/>
      <c r="I93" s="4"/>
      <c r="J93" s="4"/>
      <c r="K93" s="4"/>
      <c r="L93" s="4"/>
      <c r="M93" s="10"/>
      <c r="N93" s="4"/>
      <c r="O93" s="6"/>
      <c r="P93" s="6"/>
      <c r="R93" s="8"/>
      <c r="S93" s="8"/>
      <c r="T93" s="8"/>
      <c r="U93" s="4"/>
    </row>
    <row r="95" spans="1:22" x14ac:dyDescent="0.3">
      <c r="I95" s="143" t="s">
        <v>17</v>
      </c>
      <c r="J95" s="143"/>
      <c r="K95" s="143"/>
      <c r="L95" s="143"/>
      <c r="M95" s="143"/>
      <c r="N95" s="143"/>
    </row>
    <row r="853" spans="6:21" x14ac:dyDescent="0.3">
      <c r="F853" s="1" t="s">
        <v>19</v>
      </c>
      <c r="I853" s="1" t="s">
        <v>28</v>
      </c>
      <c r="U853" s="1" t="s">
        <v>35</v>
      </c>
    </row>
    <row r="854" spans="6:21" x14ac:dyDescent="0.3">
      <c r="F854" s="1" t="s">
        <v>29</v>
      </c>
      <c r="I854" s="1" t="s">
        <v>76</v>
      </c>
      <c r="U854" s="1" t="s">
        <v>37</v>
      </c>
    </row>
    <row r="855" spans="6:21" x14ac:dyDescent="0.3">
      <c r="F855" s="1" t="s">
        <v>30</v>
      </c>
      <c r="I855" s="16" t="s">
        <v>52</v>
      </c>
      <c r="U855" s="1" t="s">
        <v>36</v>
      </c>
    </row>
    <row r="856" spans="6:21" x14ac:dyDescent="0.3">
      <c r="F856" s="1" t="s">
        <v>239</v>
      </c>
      <c r="I856" s="17" t="s">
        <v>53</v>
      </c>
      <c r="U856" s="1" t="s">
        <v>40</v>
      </c>
    </row>
    <row r="857" spans="6:21" x14ac:dyDescent="0.3">
      <c r="F857" s="1" t="s">
        <v>240</v>
      </c>
      <c r="I857" s="16" t="s">
        <v>54</v>
      </c>
      <c r="U857" s="1" t="s">
        <v>38</v>
      </c>
    </row>
    <row r="858" spans="6:21" x14ac:dyDescent="0.3">
      <c r="F858" s="1" t="s">
        <v>241</v>
      </c>
      <c r="I858" s="17" t="s">
        <v>55</v>
      </c>
      <c r="U858" s="1" t="s">
        <v>41</v>
      </c>
    </row>
    <row r="859" spans="6:21" x14ac:dyDescent="0.3">
      <c r="F859" s="1" t="s">
        <v>242</v>
      </c>
      <c r="I859" s="16" t="s">
        <v>75</v>
      </c>
      <c r="U859" s="1" t="s">
        <v>42</v>
      </c>
    </row>
    <row r="860" spans="6:21" x14ac:dyDescent="0.3">
      <c r="F860" s="1" t="s">
        <v>243</v>
      </c>
      <c r="I860" s="17" t="s">
        <v>24</v>
      </c>
      <c r="U860" s="1" t="s">
        <v>43</v>
      </c>
    </row>
    <row r="861" spans="6:21" x14ac:dyDescent="0.3">
      <c r="F861" s="1" t="s">
        <v>244</v>
      </c>
      <c r="I861" s="16" t="s">
        <v>56</v>
      </c>
      <c r="U861" s="1" t="s">
        <v>44</v>
      </c>
    </row>
    <row r="862" spans="6:21" x14ac:dyDescent="0.3">
      <c r="F862" s="1" t="s">
        <v>245</v>
      </c>
      <c r="I862" s="17" t="s">
        <v>57</v>
      </c>
      <c r="U862" s="1" t="s">
        <v>45</v>
      </c>
    </row>
    <row r="863" spans="6:21" x14ac:dyDescent="0.3">
      <c r="F863" s="1" t="s">
        <v>31</v>
      </c>
      <c r="I863" s="16" t="s">
        <v>58</v>
      </c>
      <c r="U863" s="1" t="s">
        <v>46</v>
      </c>
    </row>
    <row r="864" spans="6:21" x14ac:dyDescent="0.3">
      <c r="F864" s="1" t="s">
        <v>32</v>
      </c>
      <c r="I864" s="17" t="s">
        <v>59</v>
      </c>
      <c r="U864" s="1" t="s">
        <v>47</v>
      </c>
    </row>
    <row r="865" spans="6:21" x14ac:dyDescent="0.3">
      <c r="F865" s="1" t="s">
        <v>33</v>
      </c>
      <c r="I865" s="16" t="s">
        <v>60</v>
      </c>
      <c r="U865" s="1" t="s">
        <v>39</v>
      </c>
    </row>
    <row r="866" spans="6:21" x14ac:dyDescent="0.3">
      <c r="F866" s="1" t="s">
        <v>246</v>
      </c>
      <c r="I866" s="17" t="s">
        <v>61</v>
      </c>
      <c r="U866" s="1" t="s">
        <v>48</v>
      </c>
    </row>
    <row r="867" spans="6:21" x14ac:dyDescent="0.3">
      <c r="F867" s="1" t="s">
        <v>247</v>
      </c>
      <c r="I867" s="16" t="s">
        <v>27</v>
      </c>
      <c r="U867" s="1" t="s">
        <v>49</v>
      </c>
    </row>
    <row r="868" spans="6:21" x14ac:dyDescent="0.3">
      <c r="F868" s="1" t="s">
        <v>34</v>
      </c>
      <c r="I868" s="17" t="s">
        <v>26</v>
      </c>
      <c r="U868" s="1" t="s">
        <v>50</v>
      </c>
    </row>
    <row r="869" spans="6:21" x14ac:dyDescent="0.3">
      <c r="F869" s="1" t="s">
        <v>248</v>
      </c>
      <c r="I869" s="16" t="s">
        <v>62</v>
      </c>
      <c r="U869" s="1" t="s">
        <v>51</v>
      </c>
    </row>
    <row r="870" spans="6:21" x14ac:dyDescent="0.3">
      <c r="F870" s="1" t="s">
        <v>249</v>
      </c>
      <c r="I870" s="17" t="s">
        <v>63</v>
      </c>
    </row>
    <row r="871" spans="6:21" x14ac:dyDescent="0.3">
      <c r="F871" s="1" t="s">
        <v>250</v>
      </c>
      <c r="I871" s="16" t="s">
        <v>64</v>
      </c>
    </row>
    <row r="872" spans="6:21" x14ac:dyDescent="0.3">
      <c r="F872" s="1" t="s">
        <v>251</v>
      </c>
      <c r="I872" s="17" t="s">
        <v>25</v>
      </c>
    </row>
    <row r="873" spans="6:21" x14ac:dyDescent="0.3">
      <c r="F873" s="1" t="s">
        <v>252</v>
      </c>
      <c r="I873" s="16" t="s">
        <v>65</v>
      </c>
    </row>
    <row r="874" spans="6:21" x14ac:dyDescent="0.3">
      <c r="F874" s="1" t="s">
        <v>253</v>
      </c>
      <c r="I874" s="17" t="s">
        <v>66</v>
      </c>
    </row>
    <row r="875" spans="6:21" x14ac:dyDescent="0.3">
      <c r="F875" s="1" t="s">
        <v>254</v>
      </c>
      <c r="I875" s="16" t="s">
        <v>67</v>
      </c>
    </row>
    <row r="876" spans="6:21" x14ac:dyDescent="0.3">
      <c r="F876" s="1" t="s">
        <v>255</v>
      </c>
      <c r="I876" s="17" t="s">
        <v>68</v>
      </c>
    </row>
    <row r="877" spans="6:21" x14ac:dyDescent="0.3">
      <c r="I877" s="16" t="s">
        <v>69</v>
      </c>
    </row>
    <row r="878" spans="6:21" x14ac:dyDescent="0.3">
      <c r="I878" s="17" t="s">
        <v>70</v>
      </c>
    </row>
    <row r="879" spans="6:21" x14ac:dyDescent="0.3">
      <c r="I879" s="16" t="s">
        <v>71</v>
      </c>
    </row>
    <row r="880" spans="6:21" x14ac:dyDescent="0.3">
      <c r="I880" s="17" t="s">
        <v>72</v>
      </c>
    </row>
    <row r="881" spans="9:9" x14ac:dyDescent="0.3">
      <c r="I881" s="16" t="s">
        <v>22</v>
      </c>
    </row>
    <row r="882" spans="9:9" x14ac:dyDescent="0.3">
      <c r="I882" s="17" t="s">
        <v>73</v>
      </c>
    </row>
    <row r="883" spans="9:9" x14ac:dyDescent="0.3">
      <c r="I883" s="16" t="s">
        <v>74</v>
      </c>
    </row>
    <row r="884" spans="9:9" x14ac:dyDescent="0.3">
      <c r="I884" s="17" t="s">
        <v>23</v>
      </c>
    </row>
  </sheetData>
  <mergeCells count="77">
    <mergeCell ref="R35:R41"/>
    <mergeCell ref="A49:A55"/>
    <mergeCell ref="C49:C55"/>
    <mergeCell ref="R49:R55"/>
    <mergeCell ref="A42:A48"/>
    <mergeCell ref="B42:B48"/>
    <mergeCell ref="R42:R48"/>
    <mergeCell ref="R77:R81"/>
    <mergeCell ref="A63:A69"/>
    <mergeCell ref="C63:C69"/>
    <mergeCell ref="R63:R69"/>
    <mergeCell ref="A21:A27"/>
    <mergeCell ref="B21:B27"/>
    <mergeCell ref="C21:C27"/>
    <mergeCell ref="R21:R27"/>
    <mergeCell ref="R70:R76"/>
    <mergeCell ref="R56:R62"/>
    <mergeCell ref="A28:A34"/>
    <mergeCell ref="B28:B34"/>
    <mergeCell ref="C28:C34"/>
    <mergeCell ref="R28:R34"/>
    <mergeCell ref="A35:A41"/>
    <mergeCell ref="B35:B41"/>
    <mergeCell ref="H5:H6"/>
    <mergeCell ref="A5:A6"/>
    <mergeCell ref="A82:A89"/>
    <mergeCell ref="C82:C89"/>
    <mergeCell ref="A70:A76"/>
    <mergeCell ref="C70:C76"/>
    <mergeCell ref="A7:A13"/>
    <mergeCell ref="C7:C13"/>
    <mergeCell ref="A14:A20"/>
    <mergeCell ref="B14:B20"/>
    <mergeCell ref="C14:C20"/>
    <mergeCell ref="A56:A62"/>
    <mergeCell ref="C56:C62"/>
    <mergeCell ref="A77:A81"/>
    <mergeCell ref="C77:C81"/>
    <mergeCell ref="C35:C41"/>
    <mergeCell ref="C1:I1"/>
    <mergeCell ref="C2:I2"/>
    <mergeCell ref="J1:M1"/>
    <mergeCell ref="J2:M2"/>
    <mergeCell ref="N1:U1"/>
    <mergeCell ref="N2:U2"/>
    <mergeCell ref="I95:N95"/>
    <mergeCell ref="B5:B6"/>
    <mergeCell ref="B7:B13"/>
    <mergeCell ref="B49:B55"/>
    <mergeCell ref="B56:B62"/>
    <mergeCell ref="B63:B69"/>
    <mergeCell ref="B70:B76"/>
    <mergeCell ref="B77:B81"/>
    <mergeCell ref="B82:B89"/>
    <mergeCell ref="C5:C6"/>
    <mergeCell ref="J82:J89"/>
    <mergeCell ref="I82:I89"/>
    <mergeCell ref="G82:G89"/>
    <mergeCell ref="F82:F89"/>
    <mergeCell ref="C42:C48"/>
    <mergeCell ref="D5:D6"/>
    <mergeCell ref="D14:D20"/>
    <mergeCell ref="T5:T6"/>
    <mergeCell ref="V5:V6"/>
    <mergeCell ref="K5:K6"/>
    <mergeCell ref="L5:L6"/>
    <mergeCell ref="P5:P6"/>
    <mergeCell ref="S5:S6"/>
    <mergeCell ref="R7:R13"/>
    <mergeCell ref="Q5:Q6"/>
    <mergeCell ref="R5:R6"/>
    <mergeCell ref="U5:U6"/>
    <mergeCell ref="M5:N6"/>
    <mergeCell ref="F5:G5"/>
    <mergeCell ref="I5:J5"/>
    <mergeCell ref="O5:O6"/>
    <mergeCell ref="E5:E6"/>
  </mergeCells>
  <conditionalFormatting sqref="I855:I884">
    <cfRule type="expression" dxfId="0" priority="1" stopIfTrue="1">
      <formula>$A852&lt;&gt;$A853</formula>
    </cfRule>
  </conditionalFormatting>
  <dataValidations count="5">
    <dataValidation type="list" allowBlank="1" showInputMessage="1" showErrorMessage="1" sqref="U82:U89 U7:U76">
      <formula1>$U$853:$U$869</formula1>
    </dataValidation>
    <dataValidation type="list" allowBlank="1" showInputMessage="1" showErrorMessage="1" sqref="I7:I76 I82">
      <formula1>$I$853:$I$884</formula1>
    </dataValidation>
    <dataValidation type="list" allowBlank="1" showInputMessage="1" showErrorMessage="1" sqref="I77:I81">
      <formula1>$I$627:$I$658</formula1>
    </dataValidation>
    <dataValidation type="list" allowBlank="1" showInputMessage="1" showErrorMessage="1" sqref="U77:U81">
      <formula1>$U$627:$U$643</formula1>
    </dataValidation>
    <dataValidation type="list" allowBlank="1" showInputMessage="1" showErrorMessage="1" sqref="F7:F89">
      <formula1>$F$853:$F$876</formula1>
    </dataValidation>
  </dataValidations>
  <printOptions horizontalCentered="1"/>
  <pageMargins left="1.299212598425197" right="0.70866141732283472" top="1.0236220472440944" bottom="0.74803149606299213" header="0.31496062992125984" footer="0.31496062992125984"/>
  <pageSetup paperSize="5" scale="63" fitToHeight="0" orientation="landscape" r:id="rId1"/>
  <headerFooter>
    <oddHeader>&amp;C&amp;G
&amp;"-,Negrita"FORMATO DE PLAN DE ACCIÓN&amp;"-,Normal"
Vigencia: 2018</oddHeader>
    <oddFooter>&amp;C&amp;P de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"/>
  <sheetViews>
    <sheetView workbookViewId="0">
      <selection activeCell="G10" sqref="G10"/>
    </sheetView>
  </sheetViews>
  <sheetFormatPr baseColWidth="10" defaultRowHeight="14.4" x14ac:dyDescent="0.3"/>
  <sheetData>
    <row r="4" spans="5:5" x14ac:dyDescent="0.25">
      <c r="E4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Instrucciones</vt:lpstr>
      <vt:lpstr>Formato</vt:lpstr>
      <vt:lpstr>Hoja1</vt:lpstr>
      <vt:lpstr>Formato!Títulos_a_imprimir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Claudio</cp:lastModifiedBy>
  <cp:lastPrinted>2018-04-11T14:40:56Z</cp:lastPrinted>
  <dcterms:created xsi:type="dcterms:W3CDTF">2018-01-02T17:41:40Z</dcterms:created>
  <dcterms:modified xsi:type="dcterms:W3CDTF">2018-07-04T15:19:06Z</dcterms:modified>
</cp:coreProperties>
</file>